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kmoronp_cendoj_ramajudicial_gov_co/Documents/Documentos/2. KEMOPA/2021/6. SIGCMA/PROCESOS/REORDENAMIENTO JUDICIAL/"/>
    </mc:Choice>
  </mc:AlternateContent>
  <xr:revisionPtr revIDLastSave="0" documentId="8_{557EF4D8-3DEB-4ADC-AC97-FF368799AE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ORDENAMIENTO JUDICIAL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3" i="1"/>
  <c r="J10" i="1"/>
  <c r="J8" i="1"/>
  <c r="J9" i="1"/>
  <c r="J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Angulo Castillo</author>
  </authors>
  <commentList>
    <comment ref="J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Angulo Castillo:</t>
        </r>
        <r>
          <rPr>
            <sz val="9"/>
            <color indexed="81"/>
            <rFont val="Tahoma"/>
            <family val="2"/>
          </rPr>
          <t xml:space="preserve">
(A</t>
        </r>
      </text>
    </comment>
  </commentList>
</comments>
</file>

<file path=xl/sharedStrings.xml><?xml version="1.0" encoding="utf-8"?>
<sst xmlns="http://schemas.openxmlformats.org/spreadsheetml/2006/main" count="108" uniqueCount="65">
  <si>
    <t>MATRIZ DE INDICADORES</t>
  </si>
  <si>
    <t>PROCESO</t>
  </si>
  <si>
    <t>REORDENAMIENTO JUDICIAL</t>
  </si>
  <si>
    <t>SECCIONAL</t>
  </si>
  <si>
    <t>CESAR</t>
  </si>
  <si>
    <t>AÑO DE MEDICIÓN</t>
  </si>
  <si>
    <t>INDICADORES</t>
  </si>
  <si>
    <t>DESCRIPCIÓN</t>
  </si>
  <si>
    <t>MEDICIÓN</t>
  </si>
  <si>
    <t>ITEM</t>
  </si>
  <si>
    <t>NOMBRE DEL INDICADOR / VARIABLE</t>
  </si>
  <si>
    <t>TIPO</t>
  </si>
  <si>
    <t>FÓRMULA</t>
  </si>
  <si>
    <t>FRECUENCIA DE MEDICIÓN</t>
  </si>
  <si>
    <t>PERIODO DE MEDICIÓN</t>
  </si>
  <si>
    <t>META PERÍODO</t>
  </si>
  <si>
    <t>(año anterior)</t>
  </si>
  <si>
    <t>MEDICIÓN PERÍODO</t>
  </si>
  <si>
    <t>(año actual)</t>
  </si>
  <si>
    <t>RANGOS</t>
  </si>
  <si>
    <t>ANÁLISIS</t>
  </si>
  <si>
    <t xml:space="preserve">Atención Propuestas Presentadas de Reordenamiento </t>
  </si>
  <si>
    <t>Indicador</t>
  </si>
  <si>
    <t>Trimestral</t>
  </si>
  <si>
    <t>T1</t>
  </si>
  <si>
    <t>T2</t>
  </si>
  <si>
    <t>T3</t>
  </si>
  <si>
    <t>T4</t>
  </si>
  <si>
    <t xml:space="preserve">Propuestas resueltas afirmativamente  por el nivel central y/o por delegacion por CSJCE  </t>
  </si>
  <si>
    <t xml:space="preserve">semestral </t>
  </si>
  <si>
    <t>S1</t>
  </si>
  <si>
    <t>S2</t>
  </si>
  <si>
    <t>VARIABLES</t>
  </si>
  <si>
    <t>A</t>
  </si>
  <si>
    <t xml:space="preserve">Número de Propuestas de Reordenamiento tramitadas </t>
  </si>
  <si>
    <t>Variable</t>
  </si>
  <si>
    <t>N.A</t>
  </si>
  <si>
    <t>B</t>
  </si>
  <si>
    <t xml:space="preserve">Número de Propuestas de Reordenamiento  recibidas Despachos Judiciales  </t>
  </si>
  <si>
    <t>C</t>
  </si>
  <si>
    <t>D</t>
  </si>
  <si>
    <t>Numero de Acuerdos Expedidos NC resolviendo solicitudes</t>
  </si>
  <si>
    <t xml:space="preserve">Semestral </t>
  </si>
  <si>
    <t>SI</t>
  </si>
  <si>
    <t>E</t>
  </si>
  <si>
    <t xml:space="preserve">Numero de Acuerdos Expedidos CSJCE delegación reordenamiento </t>
  </si>
  <si>
    <t>F</t>
  </si>
  <si>
    <t xml:space="preserve">Número de Propuestas de Reordenamiento tramitadas ante el nivel Central </t>
  </si>
  <si>
    <t xml:space="preserve">DETALLE ACCIONES </t>
  </si>
  <si>
    <t xml:space="preserve">TRIMESTRAL </t>
  </si>
  <si>
    <t xml:space="preserve"> -   </t>
  </si>
  <si>
    <t xml:space="preserve">(No. Acuerdos Expedidos NC resolviendo (D)+ No. De Acuerdos Expedidos CJCE delegacion (E)/No. Solicitudes presentadas a NC(F))*100 </t>
  </si>
  <si>
    <t xml:space="preserve">(Número de propuestas tramitadas(A)/ (Número de propuesta recibidas Despachos Judiciales (B)+Número de propuestas de oficio(C ) * 100 </t>
  </si>
  <si>
    <t xml:space="preserve"> Asi mismo ne el primer semestre se recibieron 7 Acuerdos prorrogando medidas de descongestion para despachos judiciales de esta Seccional, y este Consejo Seccional emitió dos Acuerdos en virtud de la delegacion otorgada por el nivel central. En el segundo semestre el nivel Central expidió 6 Acuerdos de reordenamiento, y el Consejo Seccional emitió un Acuerdo en virtud de delegacion. Ver detalle</t>
  </si>
  <si>
    <t xml:space="preserve">Número de Propuestas de Reordenamiento Tramitadas de Oficio </t>
  </si>
  <si>
    <r>
      <t xml:space="preserve">En el primer trimestre de 2021 se tramito 6 solicitud de reordenamiento, a traves de los siguientes actos administrtivos: </t>
    </r>
    <r>
      <rPr>
        <b/>
        <sz val="11"/>
        <color rgb="FF000000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, Oficio CSJCEO21-29 de 21 de enero de 2021, 2.  Oficio CSJCEO21-86 de 11 de febrero de 2021    3. Oficio CSJCEO21- 200 de 12 de marzo de 2021  4.Oficio CSJCEO21-221 de 23 de marzo     5. Acuerdo CSJCEA21- 10 de 2 de febrero de 2021    6.Acuerdo CSJCEA21-18 de 17 de marzo de    </t>
    </r>
    <r>
      <rPr>
        <sz val="11"/>
        <rFont val="Calibri"/>
        <family val="2"/>
        <scheme val="minor"/>
      </rPr>
      <t>2021</t>
    </r>
  </si>
  <si>
    <t>en el primer trimestre se recibieron 5 solicituedes de reordenamiento de los siguientes despachos: dos soliciutdes del juzgado penal del circuito Especializado, una del Juzgads Septimo Penal del Circuito, una del Juzgado Septimo Civil Municipal y una del Juzgado Quinto Civil Municipal de Valledupar.</t>
  </si>
  <si>
    <t xml:space="preserve">En el segundo trimestre de 2021 se recibieron 3 solicitudes de reordenamento: una de la sala CFL del Tribunal Superior de Valledupar, una del Juzgado 4 Administrativo, 1 del Juzgado Primero Promiscuo Municipal de Chiriguaná </t>
  </si>
  <si>
    <t>en el segundo trimestre de 2021  se tramitaron 4 solicitud de reordemiento con oficio CSJCEOP21-239 de 5 deabril de 2021, 2.Oficio CSJCEOP21-345 de 1 de junio de 2021 y 3. Acuerdo CSJCEA21-21 de 28 de abril de 2021, Oficio CSJCEOP21-391 de 8 de junio de 2021.</t>
  </si>
  <si>
    <t>En el primer trimestr se tramito una propuestas de reordenamiento de oficio:: 1. Acuerdo CSJCEA21- 18 de 17 de marzo de 2021</t>
  </si>
  <si>
    <t>En el primer semestre, el Consejo seccional de la judicatura del cesar, expidió los siguientes Acuerdos: 1.  Acuerdo CSJCEA21- 10 de 2 de febrero de 2021    2.Acuerdo CSJCEA21-18 de 17 de marzo de    2021Acuerdo CSJCEA21-   y 2. Acuerdo CSJCEA20-7 de 10 de febrero de 2020  y 3. Acuerdo CSJCEA21-21 de 28 de abril de 2021</t>
  </si>
  <si>
    <t>En el segundo trimestre se tramitó una solicitud de reordemientode oficio: 1. Acuerdo CSJCEA21-21 de 28 de abril de 2021</t>
  </si>
  <si>
    <t>en el primer semestre se tramitaron dos solicitud de reordemiento con oficio 1. Acuerdo CSJCEA21- 18 de 17 de marzo de 2021 y 2.Acuerdo CSJCEA21-21 de 28 de abril de 2021</t>
  </si>
  <si>
    <t>En el primer semestre el Nivel central expidió 3 Acuerdos  PCSJA21 11764, 11766 Y 11767 de 11 de marzo de 2021, mediante el cual se crean medidas de descongestion para la Jurisdiccion Contenciosa Administrativa,  E, Centro de Servicios Juzgados EPMS , Centro de Servicios Juzgados Penales y  Direccion Seccional de Administracion Judicial y  Consejo Seccional de la Judicatura del Cesar.</t>
  </si>
  <si>
    <t>En el primer trimestre se tramitaron 6 solicitudes de reordenmiento, 5  solicitadas por los despachos y una de oficio, mientras que en el segundo semestre  se recibieron 3 solicitudes y se  y se tramitó una de oficio., para un total de 4 solicitudes tramitadas.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</si>
</sst>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FFFFFF"/>
      <name val="Arial Black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rgb="FF333F4F"/>
        <bgColor rgb="FF000000"/>
      </patternFill>
    </fill>
    <fill>
      <patternFill patternType="solid">
        <fgColor rgb="FFCCCC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009900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8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 tint="-0.14999847407452621"/>
        <bgColor rgb="FF000000"/>
      </patternFill>
    </fill>
  </fills>
  <borders count="10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999999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rgb="FF999999"/>
      </bottom>
      <diagonal/>
    </border>
    <border>
      <left/>
      <right/>
      <top style="thin">
        <color indexed="64"/>
      </top>
      <bottom style="thin">
        <color rgb="FF999999"/>
      </bottom>
      <diagonal/>
    </border>
    <border>
      <left/>
      <right style="thin">
        <color indexed="64"/>
      </right>
      <top style="thin">
        <color indexed="64"/>
      </top>
      <bottom style="thin">
        <color rgb="FF999999"/>
      </bottom>
      <diagonal/>
    </border>
    <border>
      <left style="double">
        <color indexed="64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indexed="64"/>
      </right>
      <top/>
      <bottom style="thin">
        <color rgb="FF999999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rgb="FF999999"/>
      </top>
      <bottom style="thin">
        <color indexed="64"/>
      </bottom>
      <diagonal/>
    </border>
    <border>
      <left/>
      <right/>
      <top style="thin">
        <color rgb="FF999999"/>
      </top>
      <bottom style="thin">
        <color indexed="64"/>
      </bottom>
      <diagonal/>
    </border>
    <border>
      <left/>
      <right style="thin">
        <color indexed="64"/>
      </right>
      <top style="thin">
        <color rgb="FF999999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rgb="FF999999"/>
      </left>
      <right style="double">
        <color indexed="64"/>
      </right>
      <top style="double">
        <color indexed="64"/>
      </top>
      <bottom/>
      <diagonal/>
    </border>
    <border>
      <left style="thin">
        <color rgb="FF999999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rgb="FF999999"/>
      </right>
      <top style="thick">
        <color indexed="64"/>
      </top>
      <bottom style="double">
        <color indexed="64"/>
      </bottom>
      <diagonal/>
    </border>
    <border>
      <left style="thin">
        <color rgb="FF999999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/>
      <right style="thin">
        <color rgb="FF999999"/>
      </right>
      <top style="double">
        <color indexed="64"/>
      </top>
      <bottom style="double">
        <color indexed="64"/>
      </bottom>
      <diagonal/>
    </border>
    <border>
      <left style="thin">
        <color rgb="FF999999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999999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999999"/>
      </right>
      <top/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rgb="FF999999"/>
      </right>
      <top style="thick">
        <color indexed="64"/>
      </top>
      <bottom/>
      <diagonal/>
    </border>
    <border>
      <left style="thin">
        <color rgb="FF999999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rgb="FF999999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4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vertical="center" wrapText="1"/>
    </xf>
    <xf numFmtId="0" fontId="1" fillId="8" borderId="33" xfId="0" applyFont="1" applyFill="1" applyBorder="1" applyAlignment="1">
      <alignment vertical="center" wrapText="1"/>
    </xf>
    <xf numFmtId="0" fontId="1" fillId="8" borderId="34" xfId="0" applyFont="1" applyFill="1" applyBorder="1" applyAlignment="1">
      <alignment vertical="center" wrapText="1"/>
    </xf>
    <xf numFmtId="0" fontId="1" fillId="8" borderId="35" xfId="0" applyFont="1" applyFill="1" applyBorder="1" applyAlignment="1">
      <alignment vertical="center" wrapText="1"/>
    </xf>
    <xf numFmtId="0" fontId="1" fillId="8" borderId="36" xfId="0" applyFont="1" applyFill="1" applyBorder="1" applyAlignment="1">
      <alignment vertical="center" wrapText="1"/>
    </xf>
    <xf numFmtId="0" fontId="1" fillId="8" borderId="37" xfId="0" applyFont="1" applyFill="1" applyBorder="1" applyAlignment="1">
      <alignment vertical="center" wrapText="1"/>
    </xf>
    <xf numFmtId="0" fontId="1" fillId="8" borderId="40" xfId="0" applyFont="1" applyFill="1" applyBorder="1" applyAlignment="1">
      <alignment vertical="center" wrapText="1"/>
    </xf>
    <xf numFmtId="0" fontId="1" fillId="8" borderId="41" xfId="0" applyFont="1" applyFill="1" applyBorder="1" applyAlignment="1">
      <alignment vertical="center" wrapText="1"/>
    </xf>
    <xf numFmtId="0" fontId="1" fillId="8" borderId="18" xfId="0" applyFont="1" applyFill="1" applyBorder="1" applyAlignment="1">
      <alignment vertical="center" wrapText="1"/>
    </xf>
    <xf numFmtId="0" fontId="1" fillId="8" borderId="44" xfId="0" applyFont="1" applyFill="1" applyBorder="1" applyAlignment="1">
      <alignment vertical="center" wrapText="1"/>
    </xf>
    <xf numFmtId="0" fontId="1" fillId="8" borderId="45" xfId="0" applyFont="1" applyFill="1" applyBorder="1" applyAlignment="1">
      <alignment vertical="center" wrapText="1"/>
    </xf>
    <xf numFmtId="0" fontId="1" fillId="8" borderId="30" xfId="0" applyFont="1" applyFill="1" applyBorder="1" applyAlignment="1">
      <alignment vertical="center" wrapText="1"/>
    </xf>
    <xf numFmtId="0" fontId="1" fillId="8" borderId="25" xfId="0" applyFont="1" applyFill="1" applyBorder="1" applyAlignment="1">
      <alignment vertical="center" wrapText="1"/>
    </xf>
    <xf numFmtId="0" fontId="3" fillId="8" borderId="67" xfId="0" applyFont="1" applyFill="1" applyBorder="1" applyAlignment="1">
      <alignment horizontal="center" vertical="center" wrapText="1"/>
    </xf>
    <xf numFmtId="0" fontId="1" fillId="8" borderId="68" xfId="0" applyFont="1" applyFill="1" applyBorder="1" applyAlignment="1">
      <alignment vertical="center" wrapText="1"/>
    </xf>
    <xf numFmtId="0" fontId="1" fillId="8" borderId="69" xfId="0" applyFont="1" applyFill="1" applyBorder="1" applyAlignment="1">
      <alignment vertical="center" wrapText="1"/>
    </xf>
    <xf numFmtId="0" fontId="1" fillId="6" borderId="67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center" wrapText="1"/>
    </xf>
    <xf numFmtId="0" fontId="1" fillId="8" borderId="74" xfId="0" applyFont="1" applyFill="1" applyBorder="1" applyAlignment="1">
      <alignment vertical="center" wrapText="1"/>
    </xf>
    <xf numFmtId="0" fontId="1" fillId="8" borderId="75" xfId="0" applyFont="1" applyFill="1" applyBorder="1" applyAlignment="1">
      <alignment vertical="center" wrapText="1"/>
    </xf>
    <xf numFmtId="0" fontId="1" fillId="6" borderId="23" xfId="0" applyFont="1" applyFill="1" applyBorder="1" applyAlignment="1">
      <alignment vertical="center" wrapText="1"/>
    </xf>
    <xf numFmtId="0" fontId="5" fillId="16" borderId="76" xfId="0" applyFont="1" applyFill="1" applyBorder="1" applyAlignment="1">
      <alignment horizontal="center" vertical="center" wrapText="1"/>
    </xf>
    <xf numFmtId="0" fontId="5" fillId="11" borderId="77" xfId="0" applyFont="1" applyFill="1" applyBorder="1" applyAlignment="1">
      <alignment horizontal="center" vertical="center" wrapText="1"/>
    </xf>
    <xf numFmtId="0" fontId="5" fillId="16" borderId="77" xfId="0" applyFont="1" applyFill="1" applyBorder="1" applyAlignment="1">
      <alignment horizontal="center" vertical="center" wrapText="1"/>
    </xf>
    <xf numFmtId="0" fontId="1" fillId="6" borderId="26" xfId="0" applyFont="1" applyFill="1" applyBorder="1" applyAlignment="1">
      <alignment vertical="center" wrapText="1"/>
    </xf>
    <xf numFmtId="0" fontId="5" fillId="16" borderId="28" xfId="0" applyFont="1" applyFill="1" applyBorder="1" applyAlignment="1">
      <alignment horizontal="center" vertical="center" wrapText="1"/>
    </xf>
    <xf numFmtId="0" fontId="5" fillId="12" borderId="79" xfId="0" applyFont="1" applyFill="1" applyBorder="1" applyAlignment="1">
      <alignment horizontal="center" vertical="center" wrapText="1"/>
    </xf>
    <xf numFmtId="0" fontId="5" fillId="16" borderId="79" xfId="0" applyFont="1" applyFill="1" applyBorder="1" applyAlignment="1">
      <alignment horizontal="center" vertical="center" wrapText="1"/>
    </xf>
    <xf numFmtId="0" fontId="5" fillId="16" borderId="81" xfId="0" applyFont="1" applyFill="1" applyBorder="1" applyAlignment="1">
      <alignment horizontal="center" vertical="center" wrapText="1"/>
    </xf>
    <xf numFmtId="0" fontId="5" fillId="13" borderId="49" xfId="0" applyFont="1" applyFill="1" applyBorder="1" applyAlignment="1">
      <alignment horizontal="center" vertical="center" wrapText="1"/>
    </xf>
    <xf numFmtId="0" fontId="5" fillId="16" borderId="83" xfId="0" applyFont="1" applyFill="1" applyBorder="1" applyAlignment="1">
      <alignment horizontal="center" vertical="center" wrapText="1"/>
    </xf>
    <xf numFmtId="0" fontId="5" fillId="9" borderId="84" xfId="0" applyFont="1" applyFill="1" applyBorder="1" applyAlignment="1">
      <alignment horizontal="center" vertical="center" wrapText="1"/>
    </xf>
    <xf numFmtId="0" fontId="5" fillId="16" borderId="84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vertical="center" wrapText="1"/>
    </xf>
    <xf numFmtId="0" fontId="1" fillId="8" borderId="35" xfId="0" applyFont="1" applyFill="1" applyBorder="1" applyAlignment="1">
      <alignment horizontal="center" vertical="center" wrapText="1"/>
    </xf>
    <xf numFmtId="0" fontId="1" fillId="8" borderId="39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1" fillId="8" borderId="30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91" xfId="0" applyFont="1" applyFill="1" applyBorder="1" applyAlignment="1">
      <alignment vertical="center" wrapText="1"/>
    </xf>
    <xf numFmtId="0" fontId="1" fillId="14" borderId="63" xfId="0" applyFont="1" applyFill="1" applyBorder="1" applyAlignment="1">
      <alignment vertical="center" wrapText="1"/>
    </xf>
    <xf numFmtId="0" fontId="1" fillId="14" borderId="93" xfId="0" applyFont="1" applyFill="1" applyBorder="1" applyAlignment="1">
      <alignment vertical="center" wrapText="1"/>
    </xf>
    <xf numFmtId="0" fontId="1" fillId="8" borderId="44" xfId="0" applyFont="1" applyFill="1" applyBorder="1" applyAlignment="1">
      <alignment horizontal="center" vertical="center" wrapText="1"/>
    </xf>
    <xf numFmtId="0" fontId="1" fillId="8" borderId="93" xfId="0" applyFont="1" applyFill="1" applyBorder="1" applyAlignment="1">
      <alignment horizontal="center" vertical="center" wrapText="1"/>
    </xf>
    <xf numFmtId="0" fontId="1" fillId="8" borderId="98" xfId="0" applyFont="1" applyFill="1" applyBorder="1" applyAlignment="1">
      <alignment horizontal="center" vertical="center" wrapText="1"/>
    </xf>
    <xf numFmtId="0" fontId="1" fillId="6" borderId="66" xfId="0" applyFont="1" applyFill="1" applyBorder="1" applyAlignment="1">
      <alignment horizontal="center" vertical="center" wrapText="1"/>
    </xf>
    <xf numFmtId="0" fontId="1" fillId="6" borderId="56" xfId="0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1" fontId="3" fillId="0" borderId="56" xfId="0" applyNumberFormat="1" applyFont="1" applyFill="1" applyBorder="1" applyAlignment="1">
      <alignment horizontal="center" vertical="center" wrapText="1"/>
    </xf>
    <xf numFmtId="0" fontId="3" fillId="15" borderId="64" xfId="0" applyFont="1" applyFill="1" applyBorder="1" applyAlignment="1">
      <alignment horizontal="center" vertical="center" wrapText="1"/>
    </xf>
    <xf numFmtId="0" fontId="3" fillId="15" borderId="73" xfId="0" applyFont="1" applyFill="1" applyBorder="1" applyAlignment="1">
      <alignment horizontal="center" vertical="center" wrapText="1"/>
    </xf>
    <xf numFmtId="0" fontId="3" fillId="15" borderId="65" xfId="0" applyFont="1" applyFill="1" applyBorder="1" applyAlignment="1">
      <alignment horizontal="center" vertical="center" wrapText="1"/>
    </xf>
    <xf numFmtId="0" fontId="3" fillId="15" borderId="63" xfId="0" applyFont="1" applyFill="1" applyBorder="1" applyAlignment="1">
      <alignment horizontal="center" vertical="center" wrapText="1"/>
    </xf>
    <xf numFmtId="0" fontId="1" fillId="15" borderId="65" xfId="0" applyFont="1" applyFill="1" applyBorder="1" applyAlignment="1">
      <alignment horizontal="center" vertical="center" wrapText="1"/>
    </xf>
    <xf numFmtId="0" fontId="1" fillId="15" borderId="63" xfId="0" applyFont="1" applyFill="1" applyBorder="1" applyAlignment="1">
      <alignment horizontal="center" vertical="center" wrapText="1"/>
    </xf>
    <xf numFmtId="0" fontId="1" fillId="15" borderId="66" xfId="0" applyFont="1" applyFill="1" applyBorder="1" applyAlignment="1">
      <alignment horizontal="center" vertical="center" wrapText="1"/>
    </xf>
    <xf numFmtId="0" fontId="1" fillId="15" borderId="29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" fillId="10" borderId="70" xfId="0" applyFont="1" applyFill="1" applyBorder="1" applyAlignment="1">
      <alignment horizontal="center" vertical="center" wrapText="1"/>
    </xf>
    <xf numFmtId="0" fontId="1" fillId="10" borderId="71" xfId="0" applyFont="1" applyFill="1" applyBorder="1" applyAlignment="1">
      <alignment horizontal="center" vertical="center" wrapText="1"/>
    </xf>
    <xf numFmtId="0" fontId="1" fillId="10" borderId="65" xfId="0" applyFont="1" applyFill="1" applyBorder="1" applyAlignment="1">
      <alignment horizontal="center" vertical="center" wrapText="1"/>
    </xf>
    <xf numFmtId="0" fontId="1" fillId="8" borderId="99" xfId="0" applyFont="1" applyFill="1" applyBorder="1" applyAlignment="1">
      <alignment horizontal="center" vertical="center" wrapText="1"/>
    </xf>
    <xf numFmtId="0" fontId="1" fillId="8" borderId="78" xfId="0" applyFont="1" applyFill="1" applyBorder="1" applyAlignment="1">
      <alignment horizontal="center" vertical="center" wrapText="1"/>
    </xf>
    <xf numFmtId="0" fontId="1" fillId="8" borderId="87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1" fillId="8" borderId="80" xfId="0" applyFont="1" applyFill="1" applyBorder="1" applyAlignment="1">
      <alignment horizontal="center" vertical="center" wrapText="1"/>
    </xf>
    <xf numFmtId="0" fontId="1" fillId="8" borderId="82" xfId="0" applyFont="1" applyFill="1" applyBorder="1" applyAlignment="1">
      <alignment horizontal="center" vertical="center" wrapText="1"/>
    </xf>
    <xf numFmtId="0" fontId="1" fillId="8" borderId="59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5" fillId="16" borderId="14" xfId="0" applyFont="1" applyFill="1" applyBorder="1" applyAlignment="1">
      <alignment horizontal="center" vertical="center" wrapText="1"/>
    </xf>
    <xf numFmtId="0" fontId="5" fillId="16" borderId="57" xfId="0" applyFont="1" applyFill="1" applyBorder="1" applyAlignment="1">
      <alignment horizontal="center" vertical="center" wrapText="1"/>
    </xf>
    <xf numFmtId="0" fontId="5" fillId="16" borderId="86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50" xfId="0" applyFont="1" applyFill="1" applyBorder="1" applyAlignment="1">
      <alignment horizontal="center" vertical="center" wrapText="1"/>
    </xf>
    <xf numFmtId="0" fontId="1" fillId="8" borderId="72" xfId="0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5" fillId="16" borderId="21" xfId="0" applyFont="1" applyFill="1" applyBorder="1" applyAlignment="1">
      <alignment horizontal="center" vertical="center" wrapText="1"/>
    </xf>
    <xf numFmtId="0" fontId="5" fillId="16" borderId="0" xfId="0" applyFont="1" applyFill="1" applyBorder="1" applyAlignment="1">
      <alignment horizontal="center" vertical="center" wrapText="1"/>
    </xf>
    <xf numFmtId="0" fontId="5" fillId="16" borderId="63" xfId="0" applyFont="1" applyFill="1" applyBorder="1" applyAlignment="1">
      <alignment horizontal="center" vertical="center" wrapText="1"/>
    </xf>
    <xf numFmtId="0" fontId="3" fillId="8" borderId="66" xfId="0" applyFont="1" applyFill="1" applyBorder="1" applyAlignment="1">
      <alignment horizontal="center" vertical="center" wrapText="1"/>
    </xf>
    <xf numFmtId="0" fontId="3" fillId="8" borderId="56" xfId="0" applyFont="1" applyFill="1" applyBorder="1" applyAlignment="1">
      <alignment horizontal="center" vertical="center" wrapText="1"/>
    </xf>
    <xf numFmtId="0" fontId="1" fillId="8" borderId="88" xfId="0" applyFont="1" applyFill="1" applyBorder="1" applyAlignment="1">
      <alignment horizontal="center" vertical="center" wrapText="1"/>
    </xf>
    <xf numFmtId="0" fontId="1" fillId="8" borderId="90" xfId="0" applyFont="1" applyFill="1" applyBorder="1" applyAlignment="1">
      <alignment horizontal="center" vertical="center" wrapText="1"/>
    </xf>
    <xf numFmtId="0" fontId="1" fillId="8" borderId="89" xfId="0" applyFont="1" applyFill="1" applyBorder="1" applyAlignment="1">
      <alignment horizontal="center" vertical="center" wrapText="1"/>
    </xf>
    <xf numFmtId="0" fontId="1" fillId="8" borderId="60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7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48" xfId="0" applyFont="1" applyBorder="1" applyAlignment="1">
      <alignment wrapText="1"/>
    </xf>
    <xf numFmtId="0" fontId="0" fillId="0" borderId="49" xfId="0" applyBorder="1" applyAlignment="1">
      <alignment wrapText="1"/>
    </xf>
    <xf numFmtId="0" fontId="3" fillId="7" borderId="61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left" wrapText="1"/>
    </xf>
    <xf numFmtId="0" fontId="1" fillId="0" borderId="49" xfId="0" applyFont="1" applyBorder="1" applyAlignment="1">
      <alignment horizontal="left" wrapText="1"/>
    </xf>
    <xf numFmtId="0" fontId="3" fillId="5" borderId="48" xfId="0" applyFont="1" applyFill="1" applyBorder="1" applyAlignment="1">
      <alignment horizontal="center" vertical="center" wrapText="1"/>
    </xf>
    <xf numFmtId="0" fontId="3" fillId="5" borderId="49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 wrapText="1"/>
    </xf>
    <xf numFmtId="0" fontId="1" fillId="7" borderId="61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62" xfId="0" applyFont="1" applyFill="1" applyBorder="1" applyAlignment="1">
      <alignment horizontal="center" vertical="center" wrapText="1"/>
    </xf>
    <xf numFmtId="0" fontId="1" fillId="7" borderId="46" xfId="0" applyFont="1" applyFill="1" applyBorder="1" applyAlignment="1">
      <alignment horizontal="center" vertical="center" wrapText="1"/>
    </xf>
    <xf numFmtId="0" fontId="1" fillId="7" borderId="38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45" xfId="0" applyFont="1" applyFill="1" applyBorder="1" applyAlignment="1">
      <alignment horizontal="center" vertical="center" wrapText="1"/>
    </xf>
    <xf numFmtId="0" fontId="1" fillId="7" borderId="97" xfId="0" applyFont="1" applyFill="1" applyBorder="1" applyAlignment="1">
      <alignment horizontal="center" vertical="center" wrapText="1"/>
    </xf>
    <xf numFmtId="0" fontId="1" fillId="7" borderId="43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47" xfId="0" applyFont="1" applyFill="1" applyBorder="1" applyAlignment="1">
      <alignment horizontal="center" vertical="center" wrapText="1"/>
    </xf>
    <xf numFmtId="0" fontId="1" fillId="7" borderId="92" xfId="0" applyFont="1" applyFill="1" applyBorder="1" applyAlignment="1">
      <alignment horizontal="center" vertical="center" wrapText="1"/>
    </xf>
    <xf numFmtId="0" fontId="1" fillId="7" borderId="94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1" fillId="7" borderId="96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63" xfId="0" applyFont="1" applyFill="1" applyBorder="1" applyAlignment="1">
      <alignment horizontal="center" vertical="center" wrapText="1"/>
    </xf>
    <xf numFmtId="0" fontId="1" fillId="7" borderId="95" xfId="0" applyFont="1" applyFill="1" applyBorder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3" fillId="15" borderId="85" xfId="0" applyFont="1" applyFill="1" applyBorder="1" applyAlignment="1">
      <alignment horizontal="center" vertical="center" wrapText="1"/>
    </xf>
    <xf numFmtId="0" fontId="3" fillId="15" borderId="86" xfId="0" applyFont="1" applyFill="1" applyBorder="1" applyAlignment="1">
      <alignment horizontal="center" vertical="center" wrapText="1"/>
    </xf>
    <xf numFmtId="0" fontId="1" fillId="15" borderId="71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57" xfId="0" applyFont="1" applyFill="1" applyBorder="1" applyAlignment="1">
      <alignment horizontal="center" vertical="center" wrapText="1"/>
    </xf>
    <xf numFmtId="0" fontId="1" fillId="15" borderId="48" xfId="0" applyFont="1" applyFill="1" applyBorder="1" applyAlignment="1">
      <alignment horizontal="left" vertical="top" wrapText="1"/>
    </xf>
    <xf numFmtId="0" fontId="1" fillId="15" borderId="24" xfId="0" applyFont="1" applyFill="1" applyBorder="1" applyAlignment="1">
      <alignment horizontal="left" vertical="top" wrapText="1"/>
    </xf>
    <xf numFmtId="0" fontId="1" fillId="15" borderId="1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92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3" fillId="6" borderId="58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zoomScaleNormal="100" workbookViewId="0">
      <selection activeCell="N13" sqref="N13:N18"/>
    </sheetView>
  </sheetViews>
  <sheetFormatPr baseColWidth="10" defaultRowHeight="15" x14ac:dyDescent="0.25"/>
  <cols>
    <col min="2" max="2" width="18.7109375" customWidth="1"/>
    <col min="4" max="4" width="20.7109375" customWidth="1"/>
    <col min="7" max="7" width="13.42578125" customWidth="1"/>
    <col min="8" max="8" width="14.28515625" customWidth="1"/>
    <col min="9" max="9" width="12.5703125" customWidth="1"/>
    <col min="14" max="14" width="17.140625" customWidth="1"/>
  </cols>
  <sheetData>
    <row r="1" spans="1:14" ht="28.5" thickTop="1" thickBot="1" x14ac:dyDescent="0.3">
      <c r="A1" s="142"/>
      <c r="B1" s="143"/>
      <c r="C1" s="143"/>
      <c r="D1" s="144" t="s">
        <v>0</v>
      </c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16.5" thickTop="1" thickBot="1" x14ac:dyDescent="0.3">
      <c r="A2" s="145" t="s">
        <v>1</v>
      </c>
      <c r="B2" s="146"/>
      <c r="C2" s="147" t="s">
        <v>2</v>
      </c>
      <c r="D2" s="148"/>
      <c r="E2" s="149" t="s">
        <v>3</v>
      </c>
      <c r="F2" s="150"/>
      <c r="G2" s="151" t="s">
        <v>4</v>
      </c>
      <c r="H2" s="152"/>
      <c r="I2" s="153"/>
      <c r="J2" s="154" t="s">
        <v>5</v>
      </c>
      <c r="K2" s="155"/>
      <c r="L2" s="155"/>
      <c r="M2" s="156"/>
      <c r="N2" s="1">
        <v>2021</v>
      </c>
    </row>
    <row r="3" spans="1:14" ht="16.5" thickTop="1" thickBot="1" x14ac:dyDescent="0.3">
      <c r="A3" s="167" t="s">
        <v>6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4" ht="16.5" thickTop="1" thickBot="1" x14ac:dyDescent="0.3">
      <c r="A4" s="168" t="s">
        <v>7</v>
      </c>
      <c r="B4" s="169"/>
      <c r="C4" s="169"/>
      <c r="D4" s="170"/>
      <c r="E4" s="171" t="s">
        <v>8</v>
      </c>
      <c r="F4" s="169"/>
      <c r="G4" s="169"/>
      <c r="H4" s="169"/>
      <c r="I4" s="169"/>
      <c r="J4" s="169"/>
      <c r="K4" s="169"/>
      <c r="L4" s="169"/>
      <c r="M4" s="169"/>
      <c r="N4" s="172"/>
    </row>
    <row r="5" spans="1:14" ht="30.75" thickTop="1" x14ac:dyDescent="0.25">
      <c r="A5" s="173" t="s">
        <v>9</v>
      </c>
      <c r="B5" s="175" t="s">
        <v>10</v>
      </c>
      <c r="C5" s="175" t="s">
        <v>11</v>
      </c>
      <c r="D5" s="177" t="s">
        <v>12</v>
      </c>
      <c r="E5" s="179" t="s">
        <v>13</v>
      </c>
      <c r="F5" s="179" t="s">
        <v>14</v>
      </c>
      <c r="G5" s="3" t="s">
        <v>15</v>
      </c>
      <c r="H5" s="2" t="s">
        <v>17</v>
      </c>
      <c r="I5" s="6" t="s">
        <v>15</v>
      </c>
      <c r="J5" s="6" t="s">
        <v>17</v>
      </c>
      <c r="K5" s="181" t="s">
        <v>19</v>
      </c>
      <c r="L5" s="182"/>
      <c r="M5" s="183"/>
      <c r="N5" s="175" t="s">
        <v>20</v>
      </c>
    </row>
    <row r="6" spans="1:14" ht="15.75" thickBot="1" x14ac:dyDescent="0.3">
      <c r="A6" s="174"/>
      <c r="B6" s="176"/>
      <c r="C6" s="176"/>
      <c r="D6" s="178"/>
      <c r="E6" s="180"/>
      <c r="F6" s="180"/>
      <c r="G6" s="4" t="s">
        <v>16</v>
      </c>
      <c r="H6" s="5" t="s">
        <v>16</v>
      </c>
      <c r="I6" s="7" t="s">
        <v>18</v>
      </c>
      <c r="J6" s="7" t="s">
        <v>18</v>
      </c>
      <c r="K6" s="184"/>
      <c r="L6" s="185"/>
      <c r="M6" s="186"/>
      <c r="N6" s="176"/>
    </row>
    <row r="7" spans="1:14" ht="36.75" customHeight="1" thickTop="1" thickBot="1" x14ac:dyDescent="0.3">
      <c r="A7" s="58">
        <v>1</v>
      </c>
      <c r="B7" s="60" t="s">
        <v>21</v>
      </c>
      <c r="C7" s="161" t="s">
        <v>22</v>
      </c>
      <c r="D7" s="164" t="s">
        <v>52</v>
      </c>
      <c r="E7" s="166" t="s">
        <v>49</v>
      </c>
      <c r="F7" s="21" t="s">
        <v>24</v>
      </c>
      <c r="G7" s="22"/>
      <c r="H7" s="23"/>
      <c r="I7" s="24"/>
      <c r="J7" s="25">
        <f>IF((((J28+J24)/J20)*100)&gt;=100,100,((J28+J24)/J20)*100)</f>
        <v>100</v>
      </c>
      <c r="K7" s="67"/>
      <c r="L7" s="68"/>
      <c r="M7" s="69"/>
      <c r="N7" s="70" t="s">
        <v>64</v>
      </c>
    </row>
    <row r="8" spans="1:14" ht="21.75" customHeight="1" thickTop="1" thickBot="1" x14ac:dyDescent="0.3">
      <c r="A8" s="59"/>
      <c r="B8" s="61"/>
      <c r="C8" s="162"/>
      <c r="D8" s="164"/>
      <c r="E8" s="65"/>
      <c r="F8" s="26" t="s">
        <v>25</v>
      </c>
      <c r="G8" s="27"/>
      <c r="H8" s="28"/>
      <c r="I8" s="29"/>
      <c r="J8" s="25">
        <f t="shared" ref="J8:J10" si="0">IF((((J29+J25)/J21)*100)&gt;=100,100,((J29+J25)/J21)*100)</f>
        <v>100</v>
      </c>
      <c r="K8" s="30" t="s">
        <v>50</v>
      </c>
      <c r="L8" s="31"/>
      <c r="M8" s="32">
        <v>80</v>
      </c>
      <c r="N8" s="71"/>
    </row>
    <row r="9" spans="1:14" ht="31.5" customHeight="1" thickTop="1" thickBot="1" x14ac:dyDescent="0.3">
      <c r="A9" s="59"/>
      <c r="B9" s="61"/>
      <c r="C9" s="162"/>
      <c r="D9" s="164"/>
      <c r="E9" s="65"/>
      <c r="F9" s="26" t="s">
        <v>26</v>
      </c>
      <c r="G9" s="27"/>
      <c r="H9" s="28"/>
      <c r="I9" s="33"/>
      <c r="J9" s="25" t="e">
        <f t="shared" si="0"/>
        <v>#DIV/0!</v>
      </c>
      <c r="K9" s="34">
        <v>80</v>
      </c>
      <c r="L9" s="35"/>
      <c r="M9" s="36">
        <v>85</v>
      </c>
      <c r="N9" s="71"/>
    </row>
    <row r="10" spans="1:14" ht="21.75" customHeight="1" thickTop="1" x14ac:dyDescent="0.25">
      <c r="A10" s="59"/>
      <c r="B10" s="61"/>
      <c r="C10" s="162"/>
      <c r="D10" s="164"/>
      <c r="E10" s="65"/>
      <c r="F10" s="73" t="s">
        <v>27</v>
      </c>
      <c r="G10" s="76"/>
      <c r="H10" s="78"/>
      <c r="I10" s="80"/>
      <c r="J10" s="82" t="e">
        <f t="shared" si="0"/>
        <v>#DIV/0!</v>
      </c>
      <c r="K10" s="37">
        <v>85</v>
      </c>
      <c r="L10" s="38"/>
      <c r="M10" s="36">
        <v>90</v>
      </c>
      <c r="N10" s="71"/>
    </row>
    <row r="11" spans="1:14" ht="24.75" customHeight="1" thickBot="1" x14ac:dyDescent="0.3">
      <c r="A11" s="59"/>
      <c r="B11" s="61"/>
      <c r="C11" s="162"/>
      <c r="D11" s="164"/>
      <c r="E11" s="65"/>
      <c r="F11" s="74"/>
      <c r="G11" s="77"/>
      <c r="H11" s="79"/>
      <c r="I11" s="81"/>
      <c r="J11" s="83"/>
      <c r="K11" s="39">
        <v>90</v>
      </c>
      <c r="L11" s="40"/>
      <c r="M11" s="41">
        <v>100</v>
      </c>
      <c r="N11" s="71"/>
    </row>
    <row r="12" spans="1:14" ht="21" customHeight="1" thickTop="1" thickBot="1" x14ac:dyDescent="0.3">
      <c r="A12" s="159"/>
      <c r="B12" s="160"/>
      <c r="C12" s="163"/>
      <c r="D12" s="165"/>
      <c r="E12" s="66"/>
      <c r="F12" s="75"/>
      <c r="G12" s="77"/>
      <c r="H12" s="79"/>
      <c r="I12" s="81"/>
      <c r="J12" s="84"/>
      <c r="K12" s="85"/>
      <c r="L12" s="86"/>
      <c r="M12" s="87"/>
      <c r="N12" s="72"/>
    </row>
    <row r="13" spans="1:14" ht="45" customHeight="1" thickTop="1" thickBot="1" x14ac:dyDescent="0.3">
      <c r="A13" s="58">
        <v>2</v>
      </c>
      <c r="B13" s="60" t="s">
        <v>28</v>
      </c>
      <c r="C13" s="62" t="s">
        <v>22</v>
      </c>
      <c r="D13" s="64" t="s">
        <v>51</v>
      </c>
      <c r="E13" s="64" t="s">
        <v>29</v>
      </c>
      <c r="F13" s="97" t="s">
        <v>30</v>
      </c>
      <c r="G13" s="99"/>
      <c r="H13" s="101"/>
      <c r="I13" s="54"/>
      <c r="J13" s="56">
        <f>IF((((J32+J34)/J36)*100)&gt;=100,100,((J32+J34)/J36)*100)</f>
        <v>100</v>
      </c>
      <c r="K13" s="88"/>
      <c r="L13" s="89"/>
      <c r="M13" s="90"/>
      <c r="N13" s="91" t="s">
        <v>53</v>
      </c>
    </row>
    <row r="14" spans="1:14" ht="21" customHeight="1" thickTop="1" thickBot="1" x14ac:dyDescent="0.3">
      <c r="A14" s="59"/>
      <c r="B14" s="61"/>
      <c r="C14" s="63"/>
      <c r="D14" s="65"/>
      <c r="E14" s="65"/>
      <c r="F14" s="98"/>
      <c r="G14" s="100"/>
      <c r="H14" s="102"/>
      <c r="I14" s="55"/>
      <c r="J14" s="57"/>
      <c r="K14" s="30" t="s">
        <v>50</v>
      </c>
      <c r="L14" s="31"/>
      <c r="M14" s="32">
        <v>80</v>
      </c>
      <c r="N14" s="71"/>
    </row>
    <row r="15" spans="1:14" ht="15.75" thickTop="1" x14ac:dyDescent="0.25">
      <c r="A15" s="59"/>
      <c r="B15" s="61"/>
      <c r="C15" s="63"/>
      <c r="D15" s="65"/>
      <c r="E15" s="65"/>
      <c r="F15" s="73" t="s">
        <v>31</v>
      </c>
      <c r="G15" s="76"/>
      <c r="H15" s="78"/>
      <c r="I15" s="80"/>
      <c r="J15" s="56" t="e">
        <f>IF((((J33+J35)/J37)*100)&gt;=100,100,((J33+J35)/J37)*100)</f>
        <v>#DIV/0!</v>
      </c>
      <c r="K15" s="34">
        <v>80</v>
      </c>
      <c r="L15" s="35"/>
      <c r="M15" s="36">
        <v>85</v>
      </c>
      <c r="N15" s="71"/>
    </row>
    <row r="16" spans="1:14" x14ac:dyDescent="0.25">
      <c r="A16" s="59"/>
      <c r="B16" s="61"/>
      <c r="C16" s="63"/>
      <c r="D16" s="65"/>
      <c r="E16" s="65"/>
      <c r="F16" s="74"/>
      <c r="G16" s="77"/>
      <c r="H16" s="79"/>
      <c r="I16" s="81"/>
      <c r="J16" s="92"/>
      <c r="K16" s="37">
        <v>85</v>
      </c>
      <c r="L16" s="38"/>
      <c r="M16" s="36">
        <v>90</v>
      </c>
      <c r="N16" s="71"/>
    </row>
    <row r="17" spans="1:14" ht="42" customHeight="1" thickBot="1" x14ac:dyDescent="0.3">
      <c r="A17" s="59"/>
      <c r="B17" s="61"/>
      <c r="C17" s="63"/>
      <c r="D17" s="65"/>
      <c r="E17" s="65"/>
      <c r="F17" s="74"/>
      <c r="G17" s="77"/>
      <c r="H17" s="79"/>
      <c r="I17" s="81"/>
      <c r="J17" s="92"/>
      <c r="K17" s="39">
        <v>90</v>
      </c>
      <c r="L17" s="40"/>
      <c r="M17" s="41">
        <v>100</v>
      </c>
      <c r="N17" s="71"/>
    </row>
    <row r="18" spans="1:14" ht="16.5" thickTop="1" thickBot="1" x14ac:dyDescent="0.3">
      <c r="A18" s="59"/>
      <c r="B18" s="61"/>
      <c r="C18" s="63"/>
      <c r="D18" s="66"/>
      <c r="E18" s="65"/>
      <c r="F18" s="74"/>
      <c r="G18" s="77"/>
      <c r="H18" s="79"/>
      <c r="I18" s="81"/>
      <c r="J18" s="93"/>
      <c r="K18" s="94"/>
      <c r="L18" s="95"/>
      <c r="M18" s="96"/>
      <c r="N18" s="71"/>
    </row>
    <row r="19" spans="1:14" ht="16.5" thickTop="1" thickBot="1" x14ac:dyDescent="0.3">
      <c r="A19" s="157" t="s">
        <v>32</v>
      </c>
      <c r="B19" s="155"/>
      <c r="C19" s="155"/>
      <c r="D19" s="155"/>
      <c r="E19" s="155"/>
      <c r="F19" s="155"/>
      <c r="G19" s="158"/>
      <c r="H19" s="158"/>
      <c r="I19" s="158"/>
      <c r="J19" s="155"/>
      <c r="K19" s="155"/>
      <c r="L19" s="155"/>
      <c r="M19" s="155"/>
      <c r="N19" s="155"/>
    </row>
    <row r="20" spans="1:14" ht="27.75" customHeight="1" thickTop="1" x14ac:dyDescent="0.25">
      <c r="A20" s="104" t="s">
        <v>33</v>
      </c>
      <c r="B20" s="136" t="s">
        <v>34</v>
      </c>
      <c r="C20" s="138" t="s">
        <v>35</v>
      </c>
      <c r="D20" s="139" t="s">
        <v>36</v>
      </c>
      <c r="E20" s="135" t="s">
        <v>23</v>
      </c>
      <c r="F20" s="43" t="s">
        <v>24</v>
      </c>
      <c r="G20" s="48"/>
      <c r="H20" s="48"/>
      <c r="I20" s="48"/>
      <c r="J20" s="49">
        <v>6</v>
      </c>
      <c r="K20" s="11"/>
      <c r="L20" s="12"/>
      <c r="M20" s="12"/>
      <c r="N20" s="13"/>
    </row>
    <row r="21" spans="1:14" x14ac:dyDescent="0.25">
      <c r="A21" s="104"/>
      <c r="B21" s="137"/>
      <c r="C21" s="138"/>
      <c r="D21" s="139"/>
      <c r="E21" s="135"/>
      <c r="F21" s="43" t="s">
        <v>25</v>
      </c>
      <c r="G21" s="48"/>
      <c r="H21" s="48"/>
      <c r="I21" s="48"/>
      <c r="J21" s="50">
        <v>4</v>
      </c>
      <c r="K21" s="12"/>
      <c r="L21" s="12"/>
      <c r="M21" s="12"/>
      <c r="N21" s="13"/>
    </row>
    <row r="22" spans="1:14" ht="24" customHeight="1" x14ac:dyDescent="0.25">
      <c r="A22" s="104"/>
      <c r="B22" s="137"/>
      <c r="C22" s="138"/>
      <c r="D22" s="139"/>
      <c r="E22" s="135"/>
      <c r="F22" s="43" t="s">
        <v>26</v>
      </c>
      <c r="G22" s="48"/>
      <c r="H22" s="48"/>
      <c r="I22" s="48"/>
      <c r="J22" s="50"/>
      <c r="K22" s="12"/>
      <c r="L22" s="12"/>
      <c r="M22" s="12"/>
      <c r="N22" s="13"/>
    </row>
    <row r="23" spans="1:14" x14ac:dyDescent="0.25">
      <c r="A23" s="111"/>
      <c r="B23" s="120"/>
      <c r="C23" s="128"/>
      <c r="D23" s="140"/>
      <c r="E23" s="126"/>
      <c r="F23" s="44" t="s">
        <v>27</v>
      </c>
      <c r="G23" s="48"/>
      <c r="H23" s="48"/>
      <c r="I23" s="48"/>
      <c r="J23" s="50"/>
      <c r="K23" s="14"/>
      <c r="L23" s="14"/>
      <c r="M23" s="14"/>
      <c r="N23" s="15"/>
    </row>
    <row r="24" spans="1:14" ht="19.5" customHeight="1" x14ac:dyDescent="0.25">
      <c r="A24" s="103" t="s">
        <v>37</v>
      </c>
      <c r="B24" s="119" t="s">
        <v>38</v>
      </c>
      <c r="C24" s="127" t="s">
        <v>35</v>
      </c>
      <c r="D24" s="141" t="s">
        <v>36</v>
      </c>
      <c r="E24" s="125" t="s">
        <v>23</v>
      </c>
      <c r="F24" s="45" t="s">
        <v>24</v>
      </c>
      <c r="G24" s="48"/>
      <c r="H24" s="48"/>
      <c r="I24" s="48"/>
      <c r="J24" s="50">
        <v>5</v>
      </c>
      <c r="K24" s="9"/>
      <c r="L24" s="9"/>
      <c r="M24" s="9"/>
      <c r="N24" s="10"/>
    </row>
    <row r="25" spans="1:14" x14ac:dyDescent="0.25">
      <c r="A25" s="104"/>
      <c r="B25" s="137"/>
      <c r="C25" s="138"/>
      <c r="D25" s="139"/>
      <c r="E25" s="135"/>
      <c r="F25" s="43" t="s">
        <v>25</v>
      </c>
      <c r="G25" s="48"/>
      <c r="H25" s="48"/>
      <c r="I25" s="48"/>
      <c r="J25" s="50">
        <v>3</v>
      </c>
      <c r="K25" s="12"/>
      <c r="L25" s="12"/>
      <c r="M25" s="12"/>
      <c r="N25" s="13"/>
    </row>
    <row r="26" spans="1:14" ht="15" customHeight="1" x14ac:dyDescent="0.25">
      <c r="A26" s="104"/>
      <c r="B26" s="137"/>
      <c r="C26" s="138"/>
      <c r="D26" s="139"/>
      <c r="E26" s="135"/>
      <c r="F26" s="43" t="s">
        <v>26</v>
      </c>
      <c r="G26" s="48"/>
      <c r="H26" s="48"/>
      <c r="I26" s="48"/>
      <c r="J26" s="50"/>
      <c r="K26" s="12"/>
      <c r="L26" s="12"/>
      <c r="M26" s="12"/>
      <c r="N26" s="13"/>
    </row>
    <row r="27" spans="1:14" x14ac:dyDescent="0.25">
      <c r="A27" s="111"/>
      <c r="B27" s="120"/>
      <c r="C27" s="128"/>
      <c r="D27" s="140"/>
      <c r="E27" s="126"/>
      <c r="F27" s="44" t="s">
        <v>27</v>
      </c>
      <c r="G27" s="48"/>
      <c r="H27" s="48"/>
      <c r="I27" s="48"/>
      <c r="J27" s="50"/>
      <c r="K27" s="14"/>
      <c r="L27" s="14"/>
      <c r="M27" s="14"/>
      <c r="N27" s="15"/>
    </row>
    <row r="28" spans="1:14" x14ac:dyDescent="0.25">
      <c r="A28" s="103" t="s">
        <v>39</v>
      </c>
      <c r="B28" s="123" t="s">
        <v>54</v>
      </c>
      <c r="C28" s="123" t="s">
        <v>35</v>
      </c>
      <c r="D28" s="132" t="s">
        <v>36</v>
      </c>
      <c r="E28" s="125" t="s">
        <v>23</v>
      </c>
      <c r="F28" s="45" t="s">
        <v>24</v>
      </c>
      <c r="G28" s="48"/>
      <c r="H28" s="48"/>
      <c r="I28" s="48"/>
      <c r="J28" s="50">
        <v>1</v>
      </c>
      <c r="K28" s="42"/>
      <c r="L28" s="8"/>
      <c r="M28" s="8"/>
      <c r="N28" s="16"/>
    </row>
    <row r="29" spans="1:14" x14ac:dyDescent="0.25">
      <c r="A29" s="104"/>
      <c r="B29" s="131"/>
      <c r="C29" s="131"/>
      <c r="D29" s="133"/>
      <c r="E29" s="135"/>
      <c r="F29" s="43" t="s">
        <v>25</v>
      </c>
      <c r="G29" s="48"/>
      <c r="H29" s="48"/>
      <c r="I29" s="48"/>
      <c r="J29" s="50">
        <v>1</v>
      </c>
      <c r="K29" s="42"/>
      <c r="L29" s="8"/>
      <c r="M29" s="8"/>
      <c r="N29" s="16"/>
    </row>
    <row r="30" spans="1:14" x14ac:dyDescent="0.25">
      <c r="A30" s="104"/>
      <c r="B30" s="131"/>
      <c r="C30" s="131"/>
      <c r="D30" s="133"/>
      <c r="E30" s="135"/>
      <c r="F30" s="43" t="s">
        <v>26</v>
      </c>
      <c r="G30" s="48"/>
      <c r="H30" s="48"/>
      <c r="I30" s="48"/>
      <c r="J30" s="50"/>
      <c r="K30" s="42"/>
      <c r="L30" s="8"/>
      <c r="M30" s="8"/>
      <c r="N30" s="16"/>
    </row>
    <row r="31" spans="1:14" x14ac:dyDescent="0.25">
      <c r="A31" s="111"/>
      <c r="B31" s="124"/>
      <c r="C31" s="124"/>
      <c r="D31" s="134"/>
      <c r="E31" s="126"/>
      <c r="F31" s="44" t="s">
        <v>27</v>
      </c>
      <c r="G31" s="48"/>
      <c r="H31" s="48"/>
      <c r="I31" s="48"/>
      <c r="J31" s="50"/>
      <c r="K31" s="42"/>
      <c r="L31" s="8"/>
      <c r="M31" s="8"/>
      <c r="N31" s="16"/>
    </row>
    <row r="32" spans="1:14" ht="30" customHeight="1" x14ac:dyDescent="0.25">
      <c r="A32" s="103" t="s">
        <v>40</v>
      </c>
      <c r="B32" s="123" t="s">
        <v>41</v>
      </c>
      <c r="C32" s="119" t="s">
        <v>35</v>
      </c>
      <c r="D32" s="121" t="s">
        <v>36</v>
      </c>
      <c r="E32" s="125" t="s">
        <v>42</v>
      </c>
      <c r="F32" s="52" t="s">
        <v>43</v>
      </c>
      <c r="G32" s="48"/>
      <c r="H32" s="48"/>
      <c r="I32" s="48"/>
      <c r="J32" s="50">
        <v>3</v>
      </c>
      <c r="K32" s="9"/>
      <c r="L32" s="9"/>
      <c r="M32" s="9"/>
      <c r="N32" s="10"/>
    </row>
    <row r="33" spans="1:14" ht="30" customHeight="1" x14ac:dyDescent="0.25">
      <c r="A33" s="111"/>
      <c r="B33" s="124"/>
      <c r="C33" s="120"/>
      <c r="D33" s="122"/>
      <c r="E33" s="126"/>
      <c r="F33" s="51" t="s">
        <v>31</v>
      </c>
      <c r="G33" s="48"/>
      <c r="H33" s="48"/>
      <c r="I33" s="48"/>
      <c r="J33" s="50"/>
      <c r="K33" s="17"/>
      <c r="L33" s="17"/>
      <c r="M33" s="17"/>
      <c r="N33" s="18"/>
    </row>
    <row r="34" spans="1:14" ht="28.5" customHeight="1" x14ac:dyDescent="0.25">
      <c r="A34" s="103" t="s">
        <v>44</v>
      </c>
      <c r="B34" s="119" t="s">
        <v>45</v>
      </c>
      <c r="C34" s="121" t="s">
        <v>35</v>
      </c>
      <c r="D34" s="123" t="s">
        <v>36</v>
      </c>
      <c r="E34" s="125" t="s">
        <v>42</v>
      </c>
      <c r="F34" s="46" t="s">
        <v>30</v>
      </c>
      <c r="G34" s="48"/>
      <c r="H34" s="48"/>
      <c r="I34" s="48"/>
      <c r="J34" s="50">
        <v>3</v>
      </c>
      <c r="K34" s="19"/>
      <c r="L34" s="19"/>
      <c r="M34" s="19"/>
      <c r="N34" s="20"/>
    </row>
    <row r="35" spans="1:14" ht="30.75" customHeight="1" x14ac:dyDescent="0.25">
      <c r="A35" s="111"/>
      <c r="B35" s="120"/>
      <c r="C35" s="122"/>
      <c r="D35" s="124"/>
      <c r="E35" s="126"/>
      <c r="F35" s="52" t="s">
        <v>31</v>
      </c>
      <c r="G35" s="48"/>
      <c r="H35" s="48"/>
      <c r="I35" s="48"/>
      <c r="J35" s="50"/>
      <c r="K35" s="17"/>
      <c r="L35" s="17"/>
      <c r="M35" s="17"/>
      <c r="N35" s="18"/>
    </row>
    <row r="36" spans="1:14" ht="35.25" customHeight="1" x14ac:dyDescent="0.25">
      <c r="A36" s="103" t="s">
        <v>46</v>
      </c>
      <c r="B36" s="119" t="s">
        <v>47</v>
      </c>
      <c r="C36" s="127" t="s">
        <v>35</v>
      </c>
      <c r="D36" s="121" t="s">
        <v>36</v>
      </c>
      <c r="E36" s="129" t="s">
        <v>42</v>
      </c>
      <c r="F36" s="47" t="s">
        <v>30</v>
      </c>
      <c r="G36" s="48"/>
      <c r="H36" s="48"/>
      <c r="I36" s="48"/>
      <c r="J36" s="50">
        <v>4</v>
      </c>
      <c r="K36" s="19"/>
      <c r="L36" s="19"/>
      <c r="M36" s="19"/>
      <c r="N36" s="20"/>
    </row>
    <row r="37" spans="1:14" ht="36.75" customHeight="1" x14ac:dyDescent="0.25">
      <c r="A37" s="111"/>
      <c r="B37" s="120"/>
      <c r="C37" s="128"/>
      <c r="D37" s="122"/>
      <c r="E37" s="130"/>
      <c r="F37" s="53" t="s">
        <v>31</v>
      </c>
      <c r="G37" s="48"/>
      <c r="H37" s="48"/>
      <c r="I37" s="48"/>
      <c r="J37" s="50"/>
      <c r="K37" s="17"/>
      <c r="L37" s="17"/>
      <c r="M37" s="17"/>
      <c r="N37" s="18"/>
    </row>
    <row r="38" spans="1:14" x14ac:dyDescent="0.25">
      <c r="A38" s="114" t="s">
        <v>48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</row>
    <row r="39" spans="1:14" x14ac:dyDescent="0.25">
      <c r="A39" s="116" t="s">
        <v>33</v>
      </c>
      <c r="B39" s="109" t="s">
        <v>55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</row>
    <row r="40" spans="1:14" ht="16.5" customHeight="1" x14ac:dyDescent="0.25">
      <c r="A40" s="117"/>
      <c r="B40" s="105" t="s">
        <v>58</v>
      </c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</row>
    <row r="41" spans="1:14" x14ac:dyDescent="0.25">
      <c r="A41" s="117"/>
      <c r="B41" s="105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</row>
    <row r="42" spans="1:14" x14ac:dyDescent="0.25">
      <c r="A42" s="118"/>
      <c r="B42" s="105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</row>
    <row r="43" spans="1:14" x14ac:dyDescent="0.25">
      <c r="A43" s="103" t="s">
        <v>37</v>
      </c>
      <c r="B43" s="105" t="s">
        <v>56</v>
      </c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</row>
    <row r="44" spans="1:14" x14ac:dyDescent="0.25">
      <c r="A44" s="104"/>
      <c r="B44" s="105" t="s">
        <v>57</v>
      </c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</row>
    <row r="45" spans="1:14" x14ac:dyDescent="0.25">
      <c r="A45" s="104"/>
      <c r="B45" s="105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</row>
    <row r="46" spans="1:14" x14ac:dyDescent="0.25">
      <c r="A46" s="111"/>
      <c r="B46" s="105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</row>
    <row r="47" spans="1:14" x14ac:dyDescent="0.25">
      <c r="A47" s="103" t="s">
        <v>39</v>
      </c>
      <c r="B47" s="105" t="s">
        <v>59</v>
      </c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</row>
    <row r="48" spans="1:14" x14ac:dyDescent="0.25">
      <c r="A48" s="104"/>
      <c r="B48" s="105" t="s">
        <v>61</v>
      </c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</row>
    <row r="49" spans="1:14" x14ac:dyDescent="0.25">
      <c r="A49" s="104"/>
      <c r="B49" s="105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1:14" x14ac:dyDescent="0.25">
      <c r="A50" s="111"/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1:14" x14ac:dyDescent="0.25">
      <c r="A51" s="103" t="s">
        <v>40</v>
      </c>
      <c r="B51" s="112" t="s">
        <v>63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</row>
    <row r="52" spans="1:14" x14ac:dyDescent="0.25">
      <c r="A52" s="111"/>
      <c r="B52" s="105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1:14" x14ac:dyDescent="0.25">
      <c r="A53" s="103" t="s">
        <v>44</v>
      </c>
      <c r="B53" s="105" t="s">
        <v>60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</row>
    <row r="54" spans="1:14" x14ac:dyDescent="0.25">
      <c r="A54" s="111"/>
      <c r="B54" s="107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</row>
    <row r="55" spans="1:14" x14ac:dyDescent="0.25">
      <c r="A55" s="103" t="s">
        <v>46</v>
      </c>
      <c r="B55" s="105" t="s">
        <v>62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4" x14ac:dyDescent="0.25">
      <c r="A56" s="104"/>
      <c r="B56" s="107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</row>
  </sheetData>
  <mergeCells count="105">
    <mergeCell ref="A1:C1"/>
    <mergeCell ref="D1:N1"/>
    <mergeCell ref="A2:B2"/>
    <mergeCell ref="C2:D2"/>
    <mergeCell ref="E2:F2"/>
    <mergeCell ref="G2:I2"/>
    <mergeCell ref="J2:M2"/>
    <mergeCell ref="A19:N19"/>
    <mergeCell ref="A7:A12"/>
    <mergeCell ref="B7:B12"/>
    <mergeCell ref="C7:C12"/>
    <mergeCell ref="D7:D12"/>
    <mergeCell ref="E7:E12"/>
    <mergeCell ref="A3:N3"/>
    <mergeCell ref="A4:D4"/>
    <mergeCell ref="E4:N4"/>
    <mergeCell ref="A5:A6"/>
    <mergeCell ref="B5:B6"/>
    <mergeCell ref="C5:C6"/>
    <mergeCell ref="D5:D6"/>
    <mergeCell ref="E5:E6"/>
    <mergeCell ref="F5:F6"/>
    <mergeCell ref="K5:M6"/>
    <mergeCell ref="N5:N6"/>
    <mergeCell ref="A20:A23"/>
    <mergeCell ref="B20:B23"/>
    <mergeCell ref="C20:C23"/>
    <mergeCell ref="D20:D23"/>
    <mergeCell ref="E20:E23"/>
    <mergeCell ref="A24:A27"/>
    <mergeCell ref="B24:B27"/>
    <mergeCell ref="C24:C27"/>
    <mergeCell ref="D24:D27"/>
    <mergeCell ref="E24:E27"/>
    <mergeCell ref="A28:A31"/>
    <mergeCell ref="B28:B31"/>
    <mergeCell ref="C28:C31"/>
    <mergeCell ref="D28:D31"/>
    <mergeCell ref="E28:E31"/>
    <mergeCell ref="A32:A33"/>
    <mergeCell ref="B32:B33"/>
    <mergeCell ref="C32:C33"/>
    <mergeCell ref="D32:D33"/>
    <mergeCell ref="E32:E33"/>
    <mergeCell ref="B41:N41"/>
    <mergeCell ref="B42:N42"/>
    <mergeCell ref="B40:N40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G13:G14"/>
    <mergeCell ref="H13:H14"/>
    <mergeCell ref="A55:A56"/>
    <mergeCell ref="B55:N55"/>
    <mergeCell ref="B56:N56"/>
    <mergeCell ref="B39:N39"/>
    <mergeCell ref="A51:A52"/>
    <mergeCell ref="B51:N51"/>
    <mergeCell ref="B52:N52"/>
    <mergeCell ref="A53:A54"/>
    <mergeCell ref="B53:N53"/>
    <mergeCell ref="B54:N54"/>
    <mergeCell ref="A43:A46"/>
    <mergeCell ref="B43:N43"/>
    <mergeCell ref="B44:N44"/>
    <mergeCell ref="B45:N45"/>
    <mergeCell ref="B46:N46"/>
    <mergeCell ref="A47:A50"/>
    <mergeCell ref="B47:N47"/>
    <mergeCell ref="B49:N49"/>
    <mergeCell ref="B50:N50"/>
    <mergeCell ref="A38:N38"/>
    <mergeCell ref="A39:A42"/>
    <mergeCell ref="B48:N48"/>
    <mergeCell ref="I13:I14"/>
    <mergeCell ref="J13:J14"/>
    <mergeCell ref="A13:A18"/>
    <mergeCell ref="B13:B18"/>
    <mergeCell ref="C13:C18"/>
    <mergeCell ref="D13:D18"/>
    <mergeCell ref="E13:E18"/>
    <mergeCell ref="K7:M7"/>
    <mergeCell ref="N7:N12"/>
    <mergeCell ref="F10:F12"/>
    <mergeCell ref="G10:G12"/>
    <mergeCell ref="H10:H12"/>
    <mergeCell ref="I10:I12"/>
    <mergeCell ref="J10:J12"/>
    <mergeCell ref="K12:M12"/>
    <mergeCell ref="K13:M13"/>
    <mergeCell ref="N13:N18"/>
    <mergeCell ref="F15:F18"/>
    <mergeCell ref="G15:G18"/>
    <mergeCell ref="H15:H18"/>
    <mergeCell ref="I15:I18"/>
    <mergeCell ref="J15:J18"/>
    <mergeCell ref="K18:M18"/>
    <mergeCell ref="F13:F14"/>
  </mergeCells>
  <conditionalFormatting sqref="J7:J10">
    <cfRule type="cellIs" dxfId="7" priority="5" operator="between">
      <formula>1</formula>
      <formula>80</formula>
    </cfRule>
    <cfRule type="cellIs" dxfId="6" priority="6" operator="between">
      <formula>81</formula>
      <formula>85</formula>
    </cfRule>
    <cfRule type="cellIs" dxfId="5" priority="7" operator="between">
      <formula>86</formula>
      <formula>90</formula>
    </cfRule>
    <cfRule type="cellIs" dxfId="4" priority="8" operator="greaterThan">
      <formula>91</formula>
    </cfRule>
  </conditionalFormatting>
  <conditionalFormatting sqref="J13 J15">
    <cfRule type="cellIs" dxfId="3" priority="1" operator="between">
      <formula>1</formula>
      <formula>80</formula>
    </cfRule>
    <cfRule type="cellIs" dxfId="2" priority="2" operator="between">
      <formula>81</formula>
      <formula>85</formula>
    </cfRule>
    <cfRule type="cellIs" dxfId="1" priority="3" operator="between">
      <formula>86</formula>
      <formula>90</formula>
    </cfRule>
    <cfRule type="cellIs" dxfId="0" priority="4" operator="greaterThan">
      <formula>91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REORDENAMIENTO JUDICIAL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Uhia Carrillo</dc:creator>
  <cp:lastModifiedBy>kelly leonor moron pallares</cp:lastModifiedBy>
  <dcterms:created xsi:type="dcterms:W3CDTF">2020-05-13T13:08:11Z</dcterms:created>
  <dcterms:modified xsi:type="dcterms:W3CDTF">2021-07-29T13:42:01Z</dcterms:modified>
</cp:coreProperties>
</file>