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kmoronp_cendoj_ramajudicial_gov_co/Documents/Documentos/2. KEMOPA/2021/6. SIGCMA/PROCESOS/FORMACION JUDICIAL/"/>
    </mc:Choice>
  </mc:AlternateContent>
  <xr:revisionPtr revIDLastSave="0" documentId="8_{7C02BB7B-9A16-45AC-9C69-DCBFF9271D52}" xr6:coauthVersionLast="47" xr6:coauthVersionMax="47" xr10:uidLastSave="{00000000-0000-0000-0000-000000000000}"/>
  <bookViews>
    <workbookView xWindow="-120" yWindow="-120" windowWidth="29040" windowHeight="15840" tabRatio="550" xr2:uid="{00000000-000D-0000-FFFF-FFFF00000000}"/>
  </bookViews>
  <sheets>
    <sheet name="FORMACIÓN JUDICIAL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0" l="1"/>
  <c r="J6" i="20"/>
  <c r="K9" i="20" l="1"/>
  <c r="K8" i="20"/>
  <c r="K7" i="20"/>
</calcChain>
</file>

<file path=xl/sharedStrings.xml><?xml version="1.0" encoding="utf-8"?>
<sst xmlns="http://schemas.openxmlformats.org/spreadsheetml/2006/main" count="38" uniqueCount="33">
  <si>
    <t>TIPO</t>
  </si>
  <si>
    <t>RANGOS</t>
  </si>
  <si>
    <t>Semestral</t>
  </si>
  <si>
    <t>Variable</t>
  </si>
  <si>
    <t>PROCESO</t>
  </si>
  <si>
    <t>FÓRMULA</t>
  </si>
  <si>
    <t>PERIODO DE MEDICIÓN</t>
  </si>
  <si>
    <t>Indicador</t>
  </si>
  <si>
    <t>MEDICIÓN</t>
  </si>
  <si>
    <t>FRECUENCIA DE MEDICIÓN</t>
  </si>
  <si>
    <t>DESCRIPCIÓN</t>
  </si>
  <si>
    <t>S1</t>
  </si>
  <si>
    <t>S2</t>
  </si>
  <si>
    <t>VARIABLES</t>
  </si>
  <si>
    <t>INDICADORES</t>
  </si>
  <si>
    <t>A</t>
  </si>
  <si>
    <t>ITEM</t>
  </si>
  <si>
    <t>NOMBRE DEL INDICADOR / VARIABLE</t>
  </si>
  <si>
    <t>AÑO DE MEDICIÓN</t>
  </si>
  <si>
    <t>N.A.</t>
  </si>
  <si>
    <t>META PERÍODO
(año anterior)</t>
  </si>
  <si>
    <t>MEDICIÓN PERÍODO
(año anterior)</t>
  </si>
  <si>
    <t>META PERÍODO
(año actual)</t>
  </si>
  <si>
    <t>MEDICIÓN PERÍODO
(año actual)</t>
  </si>
  <si>
    <t>ANÁLISIS</t>
  </si>
  <si>
    <t>SECCIONAL</t>
  </si>
  <si>
    <t>MATRIZ DE INDICADORES</t>
  </si>
  <si>
    <t xml:space="preserve">GESTIÓN DE LA FORMACIÓN JUDICIAL </t>
  </si>
  <si>
    <t>El Gobierno Nacional desde el 24 de marzo del año en curso, decreto el estado de emergencia Sanitaria y ordeno el aislamiento preventivo obligatorio, por su parte el Consejo Superior de la Judicatura para contener y mitigar la propagación del COVID 19-CORONAVIRUS, mediante Acuerdos Nº PCSJA20-11517, PCSJA20-11518, PCSJA20-11519, PCSJA20-11521, PCSJA20-11526, PCSJA20-11527, PCSJA20-11528, PCSJA20-11529, PCSJA20-11532, PCSJA20-11546 del 2020, PCSJA20-11549 del 2020,PCSJA20-11556, decreto la suspensión de términos en los asuntos judiciales; y mediante Acuerdos PCSJA20-11567 y PCSJA20-11581 del 2020, el Consejo Superior de la Judicatura Levanto la suspensión de términos en los asuntos judiciales a partir del 1 de Julio del año en curso, no obstante la modalidad de trabajo en casa, mediante el uso de Tecnologías de la Información y las comunicaciones, sigue vigente, en virtud de lo anteriror, durante el 1 semestre  la EJRLB, realizo de manera virtual, 60 capacitaciones para servidores judiciales, fiscales, Procuradores, defensores públicos y litigantes.</t>
  </si>
  <si>
    <t>Cumplimiento de los Programas de Formación Judicial</t>
  </si>
  <si>
    <t>Cumplimiento de los Programas de Formación = (No. de cursos ejecutados / No. de cursos programados) X 100</t>
  </si>
  <si>
    <t>No. de cursos ejecutados</t>
  </si>
  <si>
    <t>No. de cursos programados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</si>
</sst>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0"/>
      <name val="Arial Black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3" tint="-0.249977111117893"/>
        <bgColor indexed="64"/>
      </patternFill>
    </fill>
  </fills>
  <borders count="7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rgb="FF999999"/>
      </left>
      <right style="thin">
        <color rgb="FF999999"/>
      </right>
      <top/>
      <bottom style="double">
        <color auto="1"/>
      </bottom>
      <diagonal/>
    </border>
    <border>
      <left style="thin">
        <color rgb="FF999999"/>
      </left>
      <right style="thin">
        <color rgb="FF999999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rgb="FF999999"/>
      </right>
      <top/>
      <bottom style="double">
        <color auto="1"/>
      </bottom>
      <diagonal/>
    </border>
    <border>
      <left style="thick">
        <color auto="1"/>
      </left>
      <right style="thin">
        <color rgb="FF999999"/>
      </right>
      <top/>
      <bottom/>
      <diagonal/>
    </border>
    <border>
      <left style="thick">
        <color auto="1"/>
      </left>
      <right style="thin">
        <color rgb="FF999999"/>
      </right>
      <top style="thick">
        <color auto="1"/>
      </top>
      <bottom/>
      <diagonal/>
    </border>
    <border>
      <left/>
      <right style="thick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rgb="FF999999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ck">
        <color auto="1"/>
      </right>
      <top/>
      <bottom style="thin">
        <color rgb="FF999999"/>
      </bottom>
      <diagonal/>
    </border>
    <border>
      <left/>
      <right style="thick">
        <color auto="1"/>
      </right>
      <top style="thin">
        <color rgb="FF999999"/>
      </top>
      <bottom style="thin">
        <color rgb="FF999999"/>
      </bottom>
      <diagonal/>
    </border>
    <border>
      <left style="double">
        <color auto="1"/>
      </left>
      <right style="double">
        <color auto="1"/>
      </right>
      <top style="thin">
        <color rgb="FF999999"/>
      </top>
      <bottom style="thin">
        <color rgb="FF999999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rgb="FF999999"/>
      </bottom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 style="thin">
        <color rgb="FF999999"/>
      </left>
      <right style="double">
        <color auto="1"/>
      </right>
      <top style="thick">
        <color auto="1"/>
      </top>
      <bottom/>
      <diagonal/>
    </border>
    <border>
      <left style="thin">
        <color rgb="FF999999"/>
      </left>
      <right style="double">
        <color auto="1"/>
      </right>
      <top/>
      <bottom style="double">
        <color auto="1"/>
      </bottom>
      <diagonal/>
    </border>
    <border>
      <left style="thin">
        <color rgb="FF999999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rgb="FF999999"/>
      </left>
      <right/>
      <top style="thick">
        <color auto="1"/>
      </top>
      <bottom/>
      <diagonal/>
    </border>
    <border>
      <left style="thin">
        <color rgb="FF999999"/>
      </left>
      <right/>
      <top/>
      <bottom style="double">
        <color auto="1"/>
      </bottom>
      <diagonal/>
    </border>
    <border>
      <left style="thin">
        <color rgb="FF999999"/>
      </left>
      <right/>
      <top/>
      <bottom/>
      <diagonal/>
    </border>
    <border>
      <left style="double">
        <color auto="1"/>
      </left>
      <right style="thin">
        <color rgb="FF999999"/>
      </right>
      <top style="thick">
        <color auto="1"/>
      </top>
      <bottom/>
      <diagonal/>
    </border>
    <border>
      <left style="double">
        <color auto="1"/>
      </left>
      <right style="thin">
        <color rgb="FF999999"/>
      </right>
      <top/>
      <bottom style="double">
        <color auto="1"/>
      </bottom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double">
        <color auto="1"/>
      </right>
      <top/>
      <bottom style="thin">
        <color rgb="FF999999"/>
      </bottom>
      <diagonal/>
    </border>
    <border>
      <left style="thin">
        <color rgb="FF999999"/>
      </left>
      <right style="double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 style="thick">
        <color auto="1"/>
      </top>
      <bottom style="double">
        <color indexed="64"/>
      </bottom>
      <diagonal/>
    </border>
    <border>
      <left style="double">
        <color auto="1"/>
      </left>
      <right style="thin">
        <color rgb="FF999999"/>
      </right>
      <top style="double">
        <color auto="1"/>
      </top>
      <bottom/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 style="thin">
        <color rgb="FF999999"/>
      </top>
      <bottom style="thin">
        <color rgb="FF999999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n">
        <color theme="0" tint="-0.34998626667073579"/>
      </bottom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5" borderId="3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23" xfId="0" applyFill="1" applyBorder="1" applyAlignment="1">
      <alignment vertical="center" wrapText="1"/>
    </xf>
    <xf numFmtId="0" fontId="0" fillId="5" borderId="24" xfId="0" applyFill="1" applyBorder="1" applyAlignment="1">
      <alignment vertical="center" wrapText="1"/>
    </xf>
    <xf numFmtId="0" fontId="0" fillId="5" borderId="25" xfId="0" applyFill="1" applyBorder="1" applyAlignment="1">
      <alignment vertical="center" wrapText="1"/>
    </xf>
    <xf numFmtId="0" fontId="0" fillId="5" borderId="26" xfId="0" applyFill="1" applyBorder="1" applyAlignment="1">
      <alignment vertical="center" wrapText="1"/>
    </xf>
    <xf numFmtId="0" fontId="0" fillId="6" borderId="21" xfId="0" applyFill="1" applyBorder="1" applyAlignment="1">
      <alignment vertical="center" wrapText="1"/>
    </xf>
    <xf numFmtId="0" fontId="0" fillId="5" borderId="48" xfId="0" applyFill="1" applyBorder="1" applyAlignment="1">
      <alignment vertical="center" wrapText="1"/>
    </xf>
    <xf numFmtId="0" fontId="0" fillId="5" borderId="47" xfId="0" applyFill="1" applyBorder="1" applyAlignment="1">
      <alignment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11" borderId="61" xfId="0" applyFill="1" applyBorder="1" applyAlignment="1">
      <alignment horizontal="center" vertical="center" wrapText="1"/>
    </xf>
    <xf numFmtId="0" fontId="0" fillId="11" borderId="62" xfId="0" applyFill="1" applyBorder="1" applyAlignment="1">
      <alignment horizontal="center" vertical="center" wrapText="1"/>
    </xf>
    <xf numFmtId="0" fontId="0" fillId="11" borderId="63" xfId="0" applyFill="1" applyBorder="1" applyAlignment="1">
      <alignment horizontal="center" vertical="center" wrapText="1"/>
    </xf>
    <xf numFmtId="0" fontId="0" fillId="5" borderId="52" xfId="0" applyFill="1" applyBorder="1" applyAlignment="1">
      <alignment vertical="center" wrapText="1"/>
    </xf>
    <xf numFmtId="0" fontId="0" fillId="5" borderId="53" xfId="0" applyFill="1" applyBorder="1" applyAlignment="1">
      <alignment vertical="center" wrapText="1"/>
    </xf>
    <xf numFmtId="0" fontId="1" fillId="7" borderId="66" xfId="0" applyFont="1" applyFill="1" applyBorder="1" applyAlignment="1">
      <alignment horizontal="center" vertical="center" wrapText="1"/>
    </xf>
    <xf numFmtId="0" fontId="0" fillId="5" borderId="67" xfId="0" applyFill="1" applyBorder="1" applyAlignment="1">
      <alignment vertical="center" wrapText="1"/>
    </xf>
    <xf numFmtId="0" fontId="0" fillId="5" borderId="31" xfId="0" applyFill="1" applyBorder="1" applyAlignment="1">
      <alignment vertical="center" wrapText="1"/>
    </xf>
    <xf numFmtId="0" fontId="0" fillId="12" borderId="63" xfId="0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0" fillId="2" borderId="61" xfId="0" applyFill="1" applyBorder="1" applyAlignment="1">
      <alignment horizontal="center" vertical="center" wrapText="1"/>
    </xf>
    <xf numFmtId="0" fontId="0" fillId="3" borderId="62" xfId="0" applyFill="1" applyBorder="1" applyAlignment="1">
      <alignment horizontal="center" vertical="center" wrapText="1"/>
    </xf>
    <xf numFmtId="0" fontId="0" fillId="4" borderId="62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69" xfId="0" applyFont="1" applyFill="1" applyBorder="1" applyAlignment="1">
      <alignment horizontal="center" vertical="center" wrapText="1"/>
    </xf>
    <xf numFmtId="0" fontId="1" fillId="10" borderId="30" xfId="0" applyFont="1" applyFill="1" applyBorder="1" applyAlignment="1">
      <alignment horizontal="center" vertical="center" wrapText="1"/>
    </xf>
    <xf numFmtId="0" fontId="0" fillId="5" borderId="70" xfId="0" applyFill="1" applyBorder="1" applyAlignment="1">
      <alignment vertical="center" wrapText="1"/>
    </xf>
    <xf numFmtId="0" fontId="0" fillId="11" borderId="74" xfId="0" applyFill="1" applyBorder="1" applyAlignment="1">
      <alignment horizontal="center" vertical="center" wrapText="1"/>
    </xf>
    <xf numFmtId="0" fontId="0" fillId="11" borderId="75" xfId="0" applyFill="1" applyBorder="1" applyAlignment="1">
      <alignment horizontal="center" vertical="center" wrapText="1"/>
    </xf>
    <xf numFmtId="0" fontId="0" fillId="11" borderId="76" xfId="0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72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0" fillId="5" borderId="50" xfId="0" applyFill="1" applyBorder="1" applyAlignment="1">
      <alignment horizontal="center" vertical="center" wrapText="1"/>
    </xf>
    <xf numFmtId="0" fontId="0" fillId="5" borderId="49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51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37" xfId="0" applyFont="1" applyFill="1" applyBorder="1" applyAlignment="1">
      <alignment horizontal="center" vertical="center" wrapText="1"/>
    </xf>
    <xf numFmtId="0" fontId="1" fillId="8" borderId="38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57" xfId="0" applyFont="1" applyFill="1" applyBorder="1" applyAlignment="1">
      <alignment horizontal="center" vertic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10" borderId="29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center" vertical="center" wrapText="1"/>
    </xf>
    <xf numFmtId="0" fontId="1" fillId="10" borderId="60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0" fillId="5" borderId="42" xfId="0" applyFill="1" applyBorder="1" applyAlignment="1">
      <alignment horizontal="center" vertical="center" wrapText="1"/>
    </xf>
    <xf numFmtId="0" fontId="0" fillId="5" borderId="5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4" fontId="1" fillId="8" borderId="54" xfId="0" applyNumberFormat="1" applyFont="1" applyFill="1" applyBorder="1" applyAlignment="1">
      <alignment horizontal="center" vertical="center" wrapText="1"/>
    </xf>
    <xf numFmtId="4" fontId="1" fillId="8" borderId="32" xfId="0" applyNumberFormat="1" applyFont="1" applyFill="1" applyBorder="1" applyAlignment="1">
      <alignment horizontal="center" vertical="center" wrapText="1"/>
    </xf>
    <xf numFmtId="2" fontId="0" fillId="5" borderId="44" xfId="0" applyNumberFormat="1" applyFill="1" applyBorder="1" applyAlignment="1">
      <alignment horizontal="center" vertical="center" wrapText="1"/>
    </xf>
    <xf numFmtId="2" fontId="0" fillId="5" borderId="45" xfId="0" applyNumberFormat="1" applyFill="1" applyBorder="1" applyAlignment="1">
      <alignment horizontal="center" vertical="center" wrapText="1"/>
    </xf>
    <xf numFmtId="2" fontId="0" fillId="5" borderId="33" xfId="0" applyNumberFormat="1" applyFill="1" applyBorder="1" applyAlignment="1">
      <alignment horizontal="center" vertical="center" wrapText="1"/>
    </xf>
    <xf numFmtId="2" fontId="0" fillId="5" borderId="34" xfId="0" applyNumberFormat="1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0" fillId="5" borderId="77" xfId="0" applyFill="1" applyBorder="1" applyAlignment="1">
      <alignment horizontal="justify" vertical="center" wrapText="1"/>
    </xf>
    <xf numFmtId="0" fontId="0" fillId="5" borderId="78" xfId="0" applyFill="1" applyBorder="1" applyAlignment="1">
      <alignment horizontal="justify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 vertical="center" wrapText="1"/>
    </xf>
    <xf numFmtId="0" fontId="1" fillId="9" borderId="68" xfId="0" applyFont="1" applyFill="1" applyBorder="1" applyAlignment="1">
      <alignment horizontal="center" vertical="center" wrapText="1"/>
    </xf>
    <xf numFmtId="0" fontId="1" fillId="8" borderId="6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 wrapText="1"/>
    </xf>
    <xf numFmtId="0" fontId="1" fillId="8" borderId="64" xfId="0" applyFont="1" applyFill="1" applyBorder="1" applyAlignment="1">
      <alignment horizontal="center" vertical="center" wrapText="1"/>
    </xf>
    <xf numFmtId="0" fontId="1" fillId="8" borderId="65" xfId="0" applyFont="1" applyFill="1" applyBorder="1" applyAlignment="1">
      <alignment horizontal="center" vertical="center" wrapText="1"/>
    </xf>
    <xf numFmtId="2" fontId="0" fillId="5" borderId="56" xfId="0" applyNumberFormat="1" applyFill="1" applyBorder="1" applyAlignment="1">
      <alignment horizontal="center" vertical="center" wrapText="1"/>
    </xf>
    <xf numFmtId="2" fontId="0" fillId="5" borderId="35" xfId="0" applyNumberFormat="1" applyFill="1" applyBorder="1" applyAlignment="1">
      <alignment horizontal="center" vertical="center" wrapText="1"/>
    </xf>
    <xf numFmtId="0" fontId="0" fillId="10" borderId="30" xfId="0" applyFill="1" applyBorder="1" applyAlignment="1">
      <alignment horizontal="center" vertical="center" wrapText="1"/>
    </xf>
    <xf numFmtId="4" fontId="1" fillId="8" borderId="3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b/>
        <i val="0"/>
      </font>
      <fill>
        <patternFill>
          <bgColor rgb="FFFF0000"/>
        </patternFill>
      </fill>
    </dxf>
    <dxf>
      <font>
        <b val="0"/>
        <i/>
      </font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/>
      </font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00"/>
        </patternFill>
      </fill>
    </dxf>
    <dxf>
      <fill>
        <patternFill>
          <bgColor rgb="FF0099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8000"/>
        </patternFill>
      </fill>
    </dxf>
  </dxfs>
  <tableStyles count="0" defaultTableStyle="TableStyleMedium2" defaultPivotStyle="PivotStyleLight16"/>
  <colors>
    <mruColors>
      <color rgb="FF009900"/>
      <color rgb="FFFF6600"/>
      <color rgb="FF008000"/>
      <color rgb="FFFF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158749</xdr:colOff>
      <xdr:row>0</xdr:row>
      <xdr:rowOff>31750</xdr:rowOff>
    </xdr:from>
    <xdr:to>
      <xdr:col>1</xdr:col>
      <xdr:colOff>3226151</xdr:colOff>
      <xdr:row>0</xdr:row>
      <xdr:rowOff>1012031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49" y="31750"/>
          <a:ext cx="3067402" cy="9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</sheetPr>
  <dimension ref="A1:Q14"/>
  <sheetViews>
    <sheetView tabSelected="1" topLeftCell="A4" zoomScale="80" zoomScaleNormal="80" workbookViewId="0">
      <selection activeCell="N6" sqref="N6:N7"/>
    </sheetView>
  </sheetViews>
  <sheetFormatPr baseColWidth="10" defaultRowHeight="15" x14ac:dyDescent="0.25"/>
  <cols>
    <col min="2" max="2" width="50.7109375" customWidth="1"/>
    <col min="3" max="3" width="10.7109375" customWidth="1"/>
    <col min="4" max="4" width="50.7109375" customWidth="1"/>
    <col min="5" max="5" width="15.7109375" customWidth="1"/>
    <col min="6" max="6" width="13.85546875" customWidth="1"/>
    <col min="7" max="10" width="13.7109375" customWidth="1"/>
    <col min="11" max="11" width="5.7109375" customWidth="1"/>
    <col min="12" max="12" width="3.7109375" customWidth="1"/>
    <col min="13" max="13" width="5.7109375" customWidth="1"/>
    <col min="14" max="14" width="35" customWidth="1"/>
  </cols>
  <sheetData>
    <row r="1" spans="1:17" ht="81.75" customHeight="1" thickTop="1" thickBot="1" x14ac:dyDescent="0.3">
      <c r="A1" s="88"/>
      <c r="B1" s="89"/>
      <c r="C1" s="89"/>
      <c r="D1" s="90" t="s">
        <v>26</v>
      </c>
      <c r="E1" s="90"/>
      <c r="F1" s="90"/>
      <c r="G1" s="90"/>
      <c r="H1" s="90"/>
      <c r="I1" s="90"/>
      <c r="J1" s="90"/>
      <c r="K1" s="90"/>
      <c r="L1" s="90"/>
      <c r="M1" s="90"/>
      <c r="N1" s="91"/>
    </row>
    <row r="2" spans="1:17" ht="39" customHeight="1" thickTop="1" thickBot="1" x14ac:dyDescent="0.3">
      <c r="A2" s="92" t="s">
        <v>4</v>
      </c>
      <c r="B2" s="93"/>
      <c r="C2" s="94" t="s">
        <v>27</v>
      </c>
      <c r="D2" s="95"/>
      <c r="E2" s="96" t="s">
        <v>25</v>
      </c>
      <c r="F2" s="97"/>
      <c r="G2" s="94"/>
      <c r="H2" s="98"/>
      <c r="I2" s="95"/>
      <c r="J2" s="99" t="s">
        <v>18</v>
      </c>
      <c r="K2" s="48"/>
      <c r="L2" s="48"/>
      <c r="M2" s="100"/>
      <c r="N2" s="27"/>
    </row>
    <row r="3" spans="1:17" ht="16.5" customHeight="1" thickTop="1" thickBot="1" x14ac:dyDescent="0.3">
      <c r="A3" s="46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50"/>
    </row>
    <row r="4" spans="1:17" ht="16.5" customHeight="1" thickTop="1" thickBot="1" x14ac:dyDescent="0.3">
      <c r="A4" s="51" t="s">
        <v>10</v>
      </c>
      <c r="B4" s="52"/>
      <c r="C4" s="52"/>
      <c r="D4" s="53"/>
      <c r="E4" s="54" t="s">
        <v>8</v>
      </c>
      <c r="F4" s="55"/>
      <c r="G4" s="55"/>
      <c r="H4" s="55"/>
      <c r="I4" s="55"/>
      <c r="J4" s="55"/>
      <c r="K4" s="56"/>
      <c r="L4" s="56"/>
      <c r="M4" s="56"/>
      <c r="N4" s="57"/>
    </row>
    <row r="5" spans="1:17" ht="46.5" thickTop="1" thickBot="1" x14ac:dyDescent="0.3">
      <c r="A5" s="21" t="s">
        <v>16</v>
      </c>
      <c r="B5" s="20" t="s">
        <v>17</v>
      </c>
      <c r="C5" s="20" t="s">
        <v>0</v>
      </c>
      <c r="D5" s="22" t="s">
        <v>5</v>
      </c>
      <c r="E5" s="29" t="s">
        <v>9</v>
      </c>
      <c r="F5" s="29" t="s">
        <v>6</v>
      </c>
      <c r="G5" s="30" t="s">
        <v>20</v>
      </c>
      <c r="H5" s="16" t="s">
        <v>21</v>
      </c>
      <c r="I5" s="31" t="s">
        <v>22</v>
      </c>
      <c r="J5" s="23" t="s">
        <v>23</v>
      </c>
      <c r="K5" s="58" t="s">
        <v>1</v>
      </c>
      <c r="L5" s="59"/>
      <c r="M5" s="60"/>
      <c r="N5" s="36" t="s">
        <v>24</v>
      </c>
    </row>
    <row r="6" spans="1:17" ht="24.95" customHeight="1" thickTop="1" thickBot="1" x14ac:dyDescent="0.3">
      <c r="A6" s="61">
        <v>1</v>
      </c>
      <c r="B6" s="64" t="s">
        <v>29</v>
      </c>
      <c r="C6" s="67" t="s">
        <v>7</v>
      </c>
      <c r="D6" s="70" t="s">
        <v>30</v>
      </c>
      <c r="E6" s="73" t="s">
        <v>2</v>
      </c>
      <c r="F6" s="75">
        <v>1</v>
      </c>
      <c r="G6" s="80"/>
      <c r="H6" s="82"/>
      <c r="I6" s="84"/>
      <c r="J6" s="78">
        <f>(J11/J12)*100</f>
        <v>100</v>
      </c>
      <c r="K6" s="11">
        <v>0</v>
      </c>
      <c r="L6" s="24"/>
      <c r="M6" s="33">
        <v>75</v>
      </c>
      <c r="N6" s="86" t="s">
        <v>28</v>
      </c>
      <c r="Q6">
        <v>1.0000000000000001E-5</v>
      </c>
    </row>
    <row r="7" spans="1:17" ht="409.6" customHeight="1" thickTop="1" thickBot="1" x14ac:dyDescent="0.3">
      <c r="A7" s="62"/>
      <c r="B7" s="65"/>
      <c r="C7" s="68"/>
      <c r="D7" s="71"/>
      <c r="E7" s="74"/>
      <c r="F7" s="76"/>
      <c r="G7" s="81"/>
      <c r="H7" s="83"/>
      <c r="I7" s="85"/>
      <c r="J7" s="79"/>
      <c r="K7" s="12">
        <f>+M6+$Q$6</f>
        <v>75.000010000000003</v>
      </c>
      <c r="L7" s="25"/>
      <c r="M7" s="34">
        <v>85</v>
      </c>
      <c r="N7" s="87"/>
    </row>
    <row r="8" spans="1:17" ht="24.95" customHeight="1" thickTop="1" thickBot="1" x14ac:dyDescent="0.3">
      <c r="A8" s="62"/>
      <c r="B8" s="65"/>
      <c r="C8" s="68"/>
      <c r="D8" s="71"/>
      <c r="E8" s="74"/>
      <c r="F8" s="77">
        <v>2</v>
      </c>
      <c r="G8" s="101"/>
      <c r="H8" s="102"/>
      <c r="I8" s="103"/>
      <c r="J8" s="104" t="e">
        <f>(J13/J14)*100</f>
        <v>#DIV/0!</v>
      </c>
      <c r="K8" s="12">
        <f t="shared" ref="K8:K9" si="0">+M7+$Q$6</f>
        <v>85.000010000000003</v>
      </c>
      <c r="L8" s="26"/>
      <c r="M8" s="34">
        <v>90</v>
      </c>
      <c r="N8" s="86"/>
    </row>
    <row r="9" spans="1:17" ht="96.75" customHeight="1" thickTop="1" thickBot="1" x14ac:dyDescent="0.3">
      <c r="A9" s="63"/>
      <c r="B9" s="66"/>
      <c r="C9" s="69"/>
      <c r="D9" s="72"/>
      <c r="E9" s="74"/>
      <c r="F9" s="76"/>
      <c r="G9" s="81"/>
      <c r="H9" s="83"/>
      <c r="I9" s="85"/>
      <c r="J9" s="79"/>
      <c r="K9" s="13">
        <f t="shared" si="0"/>
        <v>90.000010000000003</v>
      </c>
      <c r="L9" s="19"/>
      <c r="M9" s="35">
        <v>100</v>
      </c>
      <c r="N9" s="87"/>
    </row>
    <row r="10" spans="1:17" ht="16.5" thickTop="1" thickBot="1" x14ac:dyDescent="0.3">
      <c r="A10" s="46" t="s">
        <v>13</v>
      </c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9"/>
    </row>
    <row r="11" spans="1:17" ht="15" customHeight="1" thickTop="1" x14ac:dyDescent="0.25">
      <c r="A11" s="37" t="s">
        <v>15</v>
      </c>
      <c r="B11" s="32" t="s">
        <v>31</v>
      </c>
      <c r="C11" s="40" t="s">
        <v>3</v>
      </c>
      <c r="D11" s="42" t="s">
        <v>19</v>
      </c>
      <c r="E11" s="44" t="s">
        <v>2</v>
      </c>
      <c r="F11" s="28" t="s">
        <v>11</v>
      </c>
      <c r="G11" s="9"/>
      <c r="H11" s="2"/>
      <c r="I11" s="3"/>
      <c r="J11" s="7">
        <v>162</v>
      </c>
      <c r="K11" s="18"/>
      <c r="L11" s="14"/>
      <c r="M11" s="14"/>
      <c r="N11" s="5"/>
    </row>
    <row r="12" spans="1:17" ht="15" customHeight="1" x14ac:dyDescent="0.25">
      <c r="A12" s="38"/>
      <c r="B12" s="32" t="s">
        <v>32</v>
      </c>
      <c r="C12" s="40"/>
      <c r="D12" s="42"/>
      <c r="E12" s="44"/>
      <c r="F12" s="28" t="s">
        <v>11</v>
      </c>
      <c r="G12" s="9"/>
      <c r="H12" s="2"/>
      <c r="I12" s="3"/>
      <c r="J12" s="7">
        <v>162</v>
      </c>
      <c r="K12" s="18"/>
      <c r="L12" s="14"/>
      <c r="M12" s="14"/>
      <c r="N12" s="5"/>
    </row>
    <row r="13" spans="1:17" ht="15" customHeight="1" x14ac:dyDescent="0.25">
      <c r="A13" s="38"/>
      <c r="B13" s="32" t="s">
        <v>31</v>
      </c>
      <c r="C13" s="40"/>
      <c r="D13" s="42"/>
      <c r="E13" s="44"/>
      <c r="F13" s="28" t="s">
        <v>12</v>
      </c>
      <c r="G13" s="9"/>
      <c r="H13" s="2"/>
      <c r="I13" s="3"/>
      <c r="J13" s="7"/>
      <c r="K13" s="18"/>
      <c r="L13" s="14"/>
      <c r="M13" s="14"/>
      <c r="N13" s="5"/>
    </row>
    <row r="14" spans="1:17" x14ac:dyDescent="0.25">
      <c r="A14" s="39"/>
      <c r="B14" s="32" t="s">
        <v>32</v>
      </c>
      <c r="C14" s="41"/>
      <c r="D14" s="43"/>
      <c r="E14" s="45"/>
      <c r="F14" s="10" t="s">
        <v>12</v>
      </c>
      <c r="G14" s="8"/>
      <c r="H14" s="1"/>
      <c r="I14" s="4"/>
      <c r="J14" s="7"/>
      <c r="K14" s="17"/>
      <c r="L14" s="15"/>
      <c r="M14" s="15"/>
      <c r="N14" s="6"/>
    </row>
  </sheetData>
  <mergeCells count="33">
    <mergeCell ref="G8:G9"/>
    <mergeCell ref="H8:H9"/>
    <mergeCell ref="I8:I9"/>
    <mergeCell ref="J8:J9"/>
    <mergeCell ref="N8:N9"/>
    <mergeCell ref="A1:C1"/>
    <mergeCell ref="D1:N1"/>
    <mergeCell ref="A2:B2"/>
    <mergeCell ref="C2:D2"/>
    <mergeCell ref="E2:F2"/>
    <mergeCell ref="G2:I2"/>
    <mergeCell ref="J2:M2"/>
    <mergeCell ref="A3:N3"/>
    <mergeCell ref="A4:D4"/>
    <mergeCell ref="E4:N4"/>
    <mergeCell ref="K5:M5"/>
    <mergeCell ref="A6:A9"/>
    <mergeCell ref="B6:B9"/>
    <mergeCell ref="C6:C9"/>
    <mergeCell ref="D6:D9"/>
    <mergeCell ref="E6:E9"/>
    <mergeCell ref="F6:F7"/>
    <mergeCell ref="F8:F9"/>
    <mergeCell ref="J6:J7"/>
    <mergeCell ref="G6:G7"/>
    <mergeCell ref="H6:H7"/>
    <mergeCell ref="I6:I7"/>
    <mergeCell ref="N6:N7"/>
    <mergeCell ref="A11:A14"/>
    <mergeCell ref="C11:C14"/>
    <mergeCell ref="D11:D14"/>
    <mergeCell ref="E11:E14"/>
    <mergeCell ref="A10:N10"/>
  </mergeCells>
  <conditionalFormatting sqref="J6">
    <cfRule type="cellIs" dxfId="25" priority="78" operator="between">
      <formula>95.0001</formula>
      <formula>100</formula>
    </cfRule>
    <cfRule type="cellIs" dxfId="24" priority="79" operator="between">
      <formula>90.00001</formula>
      <formula>95</formula>
    </cfRule>
    <cfRule type="cellIs" dxfId="23" priority="80" operator="between">
      <formula>9000001</formula>
      <formula>95</formula>
    </cfRule>
    <cfRule type="cellIs" dxfId="22" priority="81" operator="between">
      <formula>85.0000001</formula>
      <formula>90</formula>
    </cfRule>
    <cfRule type="top10" priority="82" rank="10"/>
    <cfRule type="cellIs" dxfId="21" priority="83" operator="between">
      <formula>0</formula>
      <formula>85</formula>
    </cfRule>
    <cfRule type="cellIs" dxfId="20" priority="84" operator="between">
      <formula>0</formula>
      <formula>85</formula>
    </cfRule>
    <cfRule type="cellIs" dxfId="19" priority="85" operator="between">
      <formula>82</formula>
      <formula>82</formula>
    </cfRule>
  </conditionalFormatting>
  <conditionalFormatting sqref="J6">
    <cfRule type="cellIs" dxfId="18" priority="64" operator="between">
      <formula>$K$9</formula>
      <formula>$M$9</formula>
    </cfRule>
    <cfRule type="cellIs" dxfId="17" priority="65" operator="between">
      <formula>$K$8</formula>
      <formula>$M$8</formula>
    </cfRule>
    <cfRule type="cellIs" dxfId="16" priority="66" operator="between">
      <formula>$K$7</formula>
      <formula>$M$7</formula>
    </cfRule>
    <cfRule type="cellIs" dxfId="15" priority="67" operator="between">
      <formula>$K$6</formula>
      <formula>$M$6</formula>
    </cfRule>
    <cfRule type="cellIs" dxfId="14" priority="68" operator="between">
      <formula>$K$7</formula>
      <formula>$M$7</formula>
    </cfRule>
    <cfRule type="cellIs" dxfId="13" priority="69" operator="between">
      <formula>$K$6</formula>
      <formula>$M$6</formula>
    </cfRule>
  </conditionalFormatting>
  <conditionalFormatting sqref="J8">
    <cfRule type="cellIs" dxfId="12" priority="56" operator="between">
      <formula>95.0001</formula>
      <formula>100</formula>
    </cfRule>
    <cfRule type="cellIs" dxfId="11" priority="57" operator="between">
      <formula>90.00001</formula>
      <formula>95</formula>
    </cfRule>
    <cfRule type="cellIs" dxfId="10" priority="58" operator="between">
      <formula>9000001</formula>
      <formula>95</formula>
    </cfRule>
    <cfRule type="cellIs" dxfId="9" priority="59" operator="between">
      <formula>85.0000001</formula>
      <formula>90</formula>
    </cfRule>
    <cfRule type="top10" priority="60" rank="10"/>
    <cfRule type="cellIs" dxfId="8" priority="61" operator="between">
      <formula>0</formula>
      <formula>85</formula>
    </cfRule>
    <cfRule type="cellIs" dxfId="7" priority="62" operator="between">
      <formula>0</formula>
      <formula>85</formula>
    </cfRule>
    <cfRule type="cellIs" dxfId="6" priority="63" operator="between">
      <formula>82</formula>
      <formula>82</formula>
    </cfRule>
  </conditionalFormatting>
  <conditionalFormatting sqref="J8">
    <cfRule type="cellIs" dxfId="5" priority="50" operator="between">
      <formula>$K$9</formula>
      <formula>$M$9</formula>
    </cfRule>
    <cfRule type="cellIs" dxfId="4" priority="51" operator="between">
      <formula>$K$8</formula>
      <formula>$M$8</formula>
    </cfRule>
    <cfRule type="cellIs" dxfId="3" priority="52" operator="between">
      <formula>$K$7</formula>
      <formula>$M$7</formula>
    </cfRule>
    <cfRule type="cellIs" dxfId="2" priority="53" operator="between">
      <formula>$K$6</formula>
      <formula>$M$6</formula>
    </cfRule>
    <cfRule type="cellIs" dxfId="1" priority="54" operator="between">
      <formula>$K$7</formula>
      <formula>$M$7</formula>
    </cfRule>
    <cfRule type="cellIs" dxfId="0" priority="55" operator="between">
      <formula>$K$6</formula>
      <formula>$M$6</formula>
    </cfRule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FORMACIÓN JUDICIAL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kelly leonor moron pallares</cp:lastModifiedBy>
  <dcterms:created xsi:type="dcterms:W3CDTF">2017-09-08T00:04:40Z</dcterms:created>
  <dcterms:modified xsi:type="dcterms:W3CDTF">2021-07-23T15:06:55Z</dcterms:modified>
</cp:coreProperties>
</file>