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cuments\DOCUMENTOS\"/>
    </mc:Choice>
  </mc:AlternateContent>
  <bookViews>
    <workbookView xWindow="0" yWindow="0" windowWidth="21600" windowHeight="9135" firstSheet="1" activeTab="4"/>
  </bookViews>
  <sheets>
    <sheet name="Análisis de Contexto " sheetId="14" r:id="rId1"/>
    <sheet name="Estrategias" sheetId="15" r:id="rId2"/>
    <sheet name="Plan de Acción 2022" sheetId="4" r:id="rId3"/>
    <sheet name="SEGUIMIENTO 1 TRIM" sheetId="33" r:id="rId4"/>
    <sheet name="SEGUIMIENTO 2 TRIM" sheetId="36" r:id="rId5"/>
    <sheet name="SEGUIMIENTO 3 TRIM " sheetId="31" r:id="rId6"/>
    <sheet name="SEGUIMIENTO 4 TRIM" sheetId="32" r:id="rId7"/>
  </sheets>
  <externalReferences>
    <externalReference r:id="rId8"/>
    <externalReference r:id="rId9"/>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32" i="36" l="1"/>
  <c r="J32" i="36"/>
  <c r="J139" i="31" l="1"/>
  <c r="J121" i="31"/>
  <c r="J139" i="36"/>
  <c r="J121" i="36"/>
  <c r="S38" i="4"/>
  <c r="J137" i="32" l="1"/>
  <c r="J119" i="32"/>
  <c r="S49" i="4"/>
  <c r="S48" i="4"/>
  <c r="S47" i="4"/>
  <c r="S46" i="4"/>
  <c r="S45" i="4"/>
  <c r="S44" i="4"/>
  <c r="S43" i="4"/>
  <c r="S42" i="4"/>
  <c r="S41" i="4"/>
  <c r="S40" i="4"/>
  <c r="S39" i="4"/>
  <c r="S37" i="4"/>
  <c r="S36" i="4"/>
  <c r="S35" i="4"/>
  <c r="S34" i="4"/>
  <c r="S33" i="4"/>
  <c r="S32" i="4"/>
  <c r="S31" i="4"/>
  <c r="S30" i="4"/>
  <c r="S29" i="4"/>
  <c r="S28" i="4"/>
  <c r="S27" i="4"/>
  <c r="S25" i="4"/>
  <c r="S24" i="4"/>
  <c r="S23" i="4"/>
  <c r="S22" i="4"/>
  <c r="S21" i="4"/>
  <c r="S20" i="4"/>
  <c r="S19" i="4"/>
  <c r="S18" i="4"/>
  <c r="S17" i="4"/>
  <c r="S16" i="4"/>
  <c r="S15" i="4"/>
  <c r="J139" i="33"/>
  <c r="J121" i="33"/>
</calcChain>
</file>

<file path=xl/sharedStrings.xml><?xml version="1.0" encoding="utf-8"?>
<sst xmlns="http://schemas.openxmlformats.org/spreadsheetml/2006/main" count="3271" uniqueCount="653">
  <si>
    <t>Análisis del Contexto</t>
  </si>
  <si>
    <t>DEPENDENCIA</t>
  </si>
  <si>
    <t xml:space="preserve">PROCESO </t>
  </si>
  <si>
    <t>CONSEJO SECCIONAL/ DIRECCIÓN SECCIONAL DE ADMINISTRACIÓN JUDICIAL</t>
  </si>
  <si>
    <t>UNIDADES CONSEJO SUPERIOR DE LA JUDICATURA Y DE LA DIRECCIÓN EJECUTIVA DE ADMINISTRACIÓN JUDICIAL
CONSEJO SECCIONAL DE LA JUDICATURA Y DIRECCIÓN SECCIONAL DE ADMINISTRACIÓN JUDICIAL</t>
  </si>
  <si>
    <t>OBJETIVO DEL PROCESO</t>
  </si>
  <si>
    <t>PROCESOS CJS</t>
  </si>
  <si>
    <t>PROCESOS DSAJ</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</si>
  <si>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</si>
  <si>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</si>
  <si>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</si>
  <si>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</si>
  <si>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</si>
  <si>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</si>
  <si>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</si>
  <si>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Cambio de Normatividad y Regulaciones Expedidas por el Gobierno Nacional o el Congreso de la Republica que afecten la administración de Justicia.</t>
  </si>
  <si>
    <t>Económicos y Financieros( disponibilidad de capital, liquidez, mercados financieros, desempleo, competencia.)</t>
  </si>
  <si>
    <t>Disminución del Presupuesto  asignado para  el 2022 de la Rama Judicial</t>
  </si>
  <si>
    <t>Sociales  y culturales ( cultura, religión, demografía, responsabilidad social, orden público.)</t>
  </si>
  <si>
    <t>Tecnológicos (  desarrollo digital,avances en tecnología, acceso a sistemas de información externos, gobierno en línea.</t>
  </si>
  <si>
    <t>Ambientales: emisiones y residuos, energía, catástrofes naturales, desarrollo sostenible.</t>
  </si>
  <si>
    <t>Aumento de los Impactos ambientales negativos de la Pandemia por Contagio de la Covid 19 y sus variantes .</t>
  </si>
  <si>
    <t xml:space="preserve">CONTEXTO INTERNO </t>
  </si>
  <si>
    <t xml:space="preserve">DEBILIDADES  (Factores específicos)  </t>
  </si>
  <si>
    <t xml:space="preserve">FORTALEZAS(Factores específicos) ) </t>
  </si>
  <si>
    <t>Estratégicos :(direccionamiento estratégico, planeación institucional,
liderazgo,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</si>
  <si>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</si>
  <si>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Definición de roles y responsabilidades de los  líderes de proceso, para el funcionamiento del SIGCMA.</t>
  </si>
  <si>
    <t>El compromiso de la Alta Dirección y de los líderes de proceso, para ampliar, mantener y mejora el SIGCMA</t>
  </si>
  <si>
    <t>Recursos financieros (presupuesto de funcionamiento, recursos de inversión</t>
  </si>
  <si>
    <t>Ejecución de los recursos asignados.</t>
  </si>
  <si>
    <t>Personal
( competencia del personal, disponibilidad, suficiencia, seguridad
y salud ocupacional.)</t>
  </si>
  <si>
    <t>Programación de actividades para el fortalecimiento de las competencias.</t>
  </si>
  <si>
    <t>Capacitación en habilidades emocionales y organización del trabajo con apoyo en la ARL.</t>
  </si>
  <si>
    <t>Incremento de los servidores Judiciales en carrera</t>
  </si>
  <si>
    <t>Proceso
( capacidad, diseño, ejecución, proveedores, entradas, salidas,
gestión del conocimiento)</t>
  </si>
  <si>
    <t xml:space="preserve">Tecnológicos </t>
  </si>
  <si>
    <t>Accesibilidad a nuevas herramientas virtuales, que facilitan el acceso a la información, la optimización del tiempo y contribuyen a la disminución de los consumos de papel</t>
  </si>
  <si>
    <t xml:space="preserve">Capacitación para el uso de herramientas tecnológicas  </t>
  </si>
  <si>
    <t>Fallas en la conectividad para la realización de las actividades propias del proceso.</t>
  </si>
  <si>
    <t>Deficiente servicio de internet y baja capacidad en el ancho de banda.</t>
  </si>
  <si>
    <t xml:space="preserve">Documentación ( Actualización, coherencia, aplicabilidad) </t>
  </si>
  <si>
    <t>Formatos estandarizados impartidos  desde la Coordinación Nacional del SIGCMA para la mejor prestación del servicio.</t>
  </si>
  <si>
    <t>Micrositio de fácil acceso a los documentos propios del Sistema Integrado de Gestión y Control de la Calidad y el Medio Ambiente.</t>
  </si>
  <si>
    <t>Infraestructura física ( suficiencia, comodidad)</t>
  </si>
  <si>
    <t>Elementos de trabajo (papel, equipos)</t>
  </si>
  <si>
    <t>Uso adecuado de los elementos de trabajo.</t>
  </si>
  <si>
    <t>Comunicación Interna ( canales utilizados y su efectividad, flujo de la información necesaria para el desarrollo de las actividades)</t>
  </si>
  <si>
    <t>Uso adecuado de los correos electrónicos.</t>
  </si>
  <si>
    <t>Uso adecuado del aplicativo SIGOBIUS</t>
  </si>
  <si>
    <t>Ambientales</t>
  </si>
  <si>
    <t>Disminución significativa en el consumo de servicios públicos por efecto de la aplicación del aforo en las sedes judiciales </t>
  </si>
  <si>
    <t>Ausencia de indicadores ambientales establecidos en los programas de gestión del Acuerdo PSAA14-10160</t>
  </si>
  <si>
    <t>Disminución en el uso de papel, toners y demás elementos de oficina al implementar el uso de medios tecnológicos.</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</si>
  <si>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</si>
  <si>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</si>
  <si>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</si>
  <si>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</si>
  <si>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 xml:space="preserve"> </t>
  </si>
  <si>
    <t>Formación de Auditores en la Norma NTC ISO 14001:2015 y en la Norma Técnica de la Rama Judicial NTC 6256 :2018</t>
  </si>
  <si>
    <t>Implementación de buenas practicas tendientes a la protección del medio ambiente.</t>
  </si>
  <si>
    <t>CONSEJO SECCIONAL DE LA JUDICATURA</t>
  </si>
  <si>
    <t xml:space="preserve">ESTRATEGIAS/ACCIONES </t>
  </si>
  <si>
    <t>ESTRATEGIAS  DOFA</t>
  </si>
  <si>
    <t>ESTRATEGIA/ACCIÓN/ PROYECTO</t>
  </si>
  <si>
    <t xml:space="preserve">GESTIONA </t>
  </si>
  <si>
    <t xml:space="preserve">DOCUMENTADA EN </t>
  </si>
  <si>
    <t>A</t>
  </si>
  <si>
    <t>O</t>
  </si>
  <si>
    <t>D</t>
  </si>
  <si>
    <t>F</t>
  </si>
  <si>
    <t>PLAN DE ACCIÓN 2022</t>
  </si>
  <si>
    <t>OBJETIVOS ESTRATÉGICOS DEL PILAR</t>
  </si>
  <si>
    <t>OBJETIVO GENERAL DEL PILAR</t>
  </si>
  <si>
    <t>OBJETIVOS DEL SIGCMA</t>
  </si>
  <si>
    <t>NOMBRE DEL PROYECTO O ACCIÓN (con base en lo que le compete</t>
  </si>
  <si>
    <t xml:space="preserve">ACTIVIDADES  </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</si>
  <si>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</si>
  <si>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</si>
  <si>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</si>
  <si>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</si>
  <si>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</si>
  <si>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</si>
  <si>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</si>
  <si>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</si>
  <si>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</si>
  <si>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</si>
  <si>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</si>
  <si>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MODERNIZACIÓN TECNOLÓGICA Y TRANSFORMACIÓN
DIGITAL</t>
  </si>
  <si>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</si>
  <si>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</si>
  <si>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t xml:space="preserve">1. Garantizar el acceso a la Justicia, reconociendo al usuario como razón de ser de la misma. </t>
  </si>
  <si>
    <t>Crear canales de comunicación</t>
  </si>
  <si>
    <t>X</t>
  </si>
  <si>
    <t>Correos Electrónicos</t>
  </si>
  <si>
    <t>N/A</t>
  </si>
  <si>
    <t>3. Mejorar el acceso a la justicia</t>
  </si>
  <si>
    <t>Crear un aplicativo para registrar la información necesaria y poder atender oportunamente las solicitudes que hacen los servidores judiciales en materia de apoyo tecnológico diferente al servicio que brinda la mesa de ayuda  (Soporte Siglo XXI, Tyva, Banco Agrario, VPN, firma electrónica, etc.),</t>
  </si>
  <si>
    <t>Número de Solicitudes Recibidas/ Número de Solicitudes tramitadas*100%</t>
  </si>
  <si>
    <t>Solicitudes</t>
  </si>
  <si>
    <t xml:space="preserve">Elaborar el plan de necesidades de los equipos tecnológicos requeridos para el adecuado funcionamiento de la administración de justicia. </t>
  </si>
  <si>
    <t>4. Fortalecer la autonomía e independencia judicial, administrativa y financiera de la Rama Judicial.</t>
  </si>
  <si>
    <t>PILAR ESTRATÉGICO DE MODERNIZACIÓN DE LA INFRAESTRUCTURA JUDICIAL Y SEGURIDAD</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</si>
  <si>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</si>
  <si>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</si>
  <si>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Hacer seguimiento a la sede donde se construye actualmente el palacio de justicia del Guamo para conocer su grado de avance.</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</si>
  <si>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</si>
  <si>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</si>
  <si>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B) Aumentar el porcentaje de sedes propias.</t>
  </si>
  <si>
    <t>Actividades Programadas/Actividades Ejecutadas*100%</t>
  </si>
  <si>
    <t>Actividades</t>
  </si>
  <si>
    <t>Mejorar la efectividad de la Rama Judicial y disminuir la congestión.</t>
  </si>
  <si>
    <t>Adecuación del archivo central y recuperación del archivo histórico.</t>
  </si>
  <si>
    <t>Numeros de expedientes y elemento Recuperados</t>
  </si>
  <si>
    <t>Atraer, desarrollar y mantener a los mejores servidores judiciales.</t>
  </si>
  <si>
    <t>C) Aumentar el nivel de satisfacción de los prestadores y usuarios del servicio de justicia
frente a la infraestructura.</t>
  </si>
  <si>
    <t>Reposición de bombillería existente</t>
  </si>
  <si>
    <t>D) Reducir la vulnerabilidad de los funcionarios o empleados judiciales que en desarrollo
de sus funciones presenten riesgos para su seguridad personal, según previo estudio.</t>
  </si>
  <si>
    <t>Protocolos</t>
  </si>
  <si>
    <t xml:space="preserve">Identificar las sedes propias,  sedes arrendadas y las sedes en comodato y atender sus necesidades a través del área de infraestructura física. </t>
  </si>
  <si>
    <t>Inventario</t>
  </si>
  <si>
    <t>E) Reducir la vulnerabilidad de la infraestructura física de la Rama Judicial.</t>
  </si>
  <si>
    <t xml:space="preserve">Poner en conocimiento de las autoridades competentes las situaciones de seguridad y riesgo publico de servidores y sedes judiciales. </t>
  </si>
  <si>
    <t>Solicitudes de medidas de protección</t>
  </si>
  <si>
    <t>Formular el plan de emergencias de la Rama Judicial</t>
  </si>
  <si>
    <t>Simulacro de evacuación</t>
  </si>
  <si>
    <t>Señalización y dotación de elementos de emergencia de todas las sedes judiciales.</t>
  </si>
  <si>
    <t>Brigada de emergencia</t>
  </si>
  <si>
    <t>Realizar reuniones con el Comité Seccional Interinstitucional de Seguridad de la Rama Judicial. Acuerdo PSAA10-007 del 2010 y la Ley 1448 del 10 de Junio de 2011</t>
  </si>
  <si>
    <t>Número de reuniones programadas/número de reuniones realizadas</t>
  </si>
  <si>
    <t>Reuniones</t>
  </si>
  <si>
    <t>PILAR ESTRATÉGICO DE CARRERA JUDICIAL, DESARROLLO DEL TALENTO HUMANO Y GESTIÓN DEL CONOCIMIENTO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</si>
  <si>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</si>
  <si>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</si>
  <si>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</si>
  <si>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Atraer, desarrollar y mantener a los mejores servidores judiciales</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</si>
  <si>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</si>
  <si>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</si>
  <si>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Actos administrativos</t>
  </si>
  <si>
    <t>d) Ampliar la cobertura de funcionarios y empleados de la Rama Judicial con conocimientos actualizados por especialidad del Derecho, así como desde un enfoque de competencias y habilidades, aportando un mejor servicio de justicia en Colombia.</t>
  </si>
  <si>
    <t>e) Ampliar la participación de los servidores judiciales de la Rama Judicial en los programas de bienestar integral, prevención y control del riesgo laboral.</t>
  </si>
  <si>
    <t>Realizar el 100% de actividades programadas</t>
  </si>
  <si>
    <t>Número de actividades programadas/número de actividades realizadas</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</si>
  <si>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</si>
  <si>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</si>
  <si>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</si>
  <si>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</si>
  <si>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</si>
  <si>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</si>
  <si>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x</t>
  </si>
  <si>
    <t xml:space="preserve">c) Disminuir los tiempos procesales por jurisdicción, especialidad y nivel de competencia.
</t>
  </si>
  <si>
    <t>d) Disminuir la congestión a través del aumento de la cantidad promedio de egresos efectivos de procesos, por especialidad, subespecialidad y nivel de competencia.</t>
  </si>
  <si>
    <t xml:space="preserve">Implementación del plan de gestión ambiental </t>
  </si>
  <si>
    <t>Desarrollar actividades tendientes a la protección del medio ambiente al interior de los despachos judiciales y dependencias administrativas.</t>
  </si>
  <si>
    <t>Número de actividades programadas / número de actividades realizadas</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</si>
  <si>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</si>
  <si>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</si>
  <si>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</si>
  <si>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</si>
  <si>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Implementar el plan de Comunicaciones</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</si>
  <si>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</si>
  <si>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</si>
  <si>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Crear  canales de comunicación efectivos con el ciudadano</t>
  </si>
  <si>
    <t>Mejorar la efectividad de la Rama Judicial y disminuir la congestión</t>
  </si>
  <si>
    <t>Mejorar los tiempos de respuesta en el servicio al usuario interno o externo al implementar metodologías para la gestión documental en la Rama Judicial.</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</si>
  <si>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</si>
  <si>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</si>
  <si>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 Garantizar el acceso a la Justicia, reconociendo al usuario como razón de ser de la misma.</t>
  </si>
  <si>
    <t>Formular propuesta integral de reordenamiento por especialidad de acuerdo a las necesidades del servicio y la demanda de justicia</t>
  </si>
  <si>
    <t>Presentar al CSJ propuesta integral de reordenamiento por especialidad de acuerdo a las necesidades del servicio y demanda de justicia</t>
  </si>
  <si>
    <t>b) Avanzar hacia el enfoque sistémico integral de la Rama Judicial, por medio de la armonización y coordinación de los esfuerzos de los distintos órganos que la integran.</t>
  </si>
  <si>
    <t>Realizar reuniones periódicas con los servidores judiciales</t>
  </si>
  <si>
    <t>Número de QRS presentadas / Número de QRS atendidas</t>
  </si>
  <si>
    <t>Número de reuniones programadas / número de reuniones realizadas</t>
  </si>
  <si>
    <t>Realizar reuniones con los Jueces (as) de las diferentes especialidades.</t>
  </si>
  <si>
    <t>Realizar reuniones con los Jueces (as) de Paz en cumplimiento a los Acuerdos PSAA08-4977 de 2008 y PSAA08-5300 del 2008.</t>
  </si>
  <si>
    <t>Realizar reuniones periódicas con los Jueces (as)  del Sistema de Responsabilidad Penal para Adolescentes en el Distrito Judicial de Ibagué en cumplimiento de la Ley 1098 de 2006</t>
  </si>
  <si>
    <t>Realizar reuniones del Comité Intersectorial de Seguimiento al Sistema Penal Acusatorio según Decreto 0268 del 2010 modificado por el Decreto 0491 de marzo de 2012</t>
  </si>
  <si>
    <t>Realizar reuniones periódicas de la Mesa Departamental de Coordinación Interjurisdiccional de la Jurisdicción Indígena y el Sistema Jurisdiccional según Acuerdos PSAA12-9614 de 2012 y PSAA13-9816 del 2013</t>
  </si>
  <si>
    <t>Realizar reuniones de la Mesa Técnica de Justicia Juvenil Restaurativa</t>
  </si>
  <si>
    <t>Realizar reuniones del comité de aplicación y seguimiento</t>
  </si>
  <si>
    <t>Participar de  la mesa departamental de seguimiento del sistema penitenciario y carcelario</t>
  </si>
  <si>
    <t>Realizar reuniones del Comité Seccional de Genero</t>
  </si>
  <si>
    <t>Fortalecimiento de la medición de Indicadores del proceso de administración de la carrera judicial</t>
  </si>
  <si>
    <t>Medición de indicadores del SIGCMA</t>
  </si>
  <si>
    <t>Indicador</t>
  </si>
  <si>
    <t>c) Cumplir los requisitos de los usuarios de conformidad con la Constitución y la Ley.</t>
  </si>
  <si>
    <t xml:space="preserve">Actualización de la matriz de riesgos </t>
  </si>
  <si>
    <t>Hacer control y seguimiento a la gestión estadística.</t>
  </si>
  <si>
    <t>Formular el Plan Anual de Adquisiciones.</t>
  </si>
  <si>
    <t>Elaborar, consolidar, actualizar y ajustar el Plan Anual de Adquisiciones de la  Dirección Seccional de la Ibagué de acuerdo  a la disponibilidad presupuestal asignada a fin de  satisfacer las necesidades reportadas por los usuarios internos y externos del Distrito Judicial.</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</si>
  <si>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</si>
  <si>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Número de procesos</t>
  </si>
  <si>
    <t>Elaborar los turnos de disponibilidad del Sistema Penal Acusatorio.</t>
  </si>
  <si>
    <t xml:space="preserve">Administración de la Carrera Judicial </t>
  </si>
  <si>
    <t xml:space="preserve">Aplicar la encuesta de satisfacción al usuario sobre los productos y servicios que suministra el Consejo Seccional de la Judicatura y la Dirección Seccional de Administración Judicial de Ibagué a los servidores judiciales </t>
  </si>
  <si>
    <t>Fortalecer la transparencia y apertura de datos de la Rama Judicial.</t>
  </si>
  <si>
    <t>e) Fomentar la cultura organizacional de calidad, control y medio ambiente, orientada a la responsabilidad social y ética del servidor judicial.</t>
  </si>
  <si>
    <t>Formular el plan de trabajo del comité seccional de genero</t>
  </si>
  <si>
    <t xml:space="preserve">Mantener, actualizar y documentar  el Sistema Integrado de Gestión y control de la Calidad y del Medio Ambiente, en el Consejo Seccional de la Judicatura del Tolima, Dirección Seccional de Administración Judicial, Juzgados del municipio de Chaparral y Juzgados Administrativos de Ibagué. </t>
  </si>
  <si>
    <t>Realizar reuniones mensuales del Comité Seccional del Sistema Integrado de Gestión y Control de la Calidad y Medio Ambiente (SIGCMA).</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</si>
  <si>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</si>
  <si>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</si>
  <si>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</si>
  <si>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Mantener la recertificación de calidad en el Consejo Seccional de la Judicatura del Tolima, Dirección Seccional de Administración Judicial de Ibagué, Juzgados  de Chaparral y Juzgados Administrativos de Ibagué en cumplimiento de las normas  ISO 9001:2015, NTC 6256 y GTC 286 de 2018</t>
  </si>
  <si>
    <t>i) Aprovechar eficientemente los recursos naturales utilizados por la entidad, en especial el uso del papel, el agua y la energía, y gestionar de manera racional los residuos sólidos.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</si>
  <si>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</si>
  <si>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</si>
  <si>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</si>
  <si>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</si>
  <si>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</si>
  <si>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</si>
  <si>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</si>
  <si>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Divulgar el código de ética y buen gobierno entre los servidores judiciales</t>
  </si>
  <si>
    <t>Publicar el código de ética y buen gobierno en el link de la seccional</t>
  </si>
  <si>
    <t>Impactar en la gestión judicial, fortaleciendo la imagen institucional y los valores y principios éticos en los servidores judiciales.</t>
  </si>
  <si>
    <t xml:space="preserve">b) Mejorar los mecanismos de comunicación y acceso a la información judicial, que permita el control social sobre la gestión judicial.
</t>
  </si>
  <si>
    <t>Presentar el informe de gestión anual y rendir cuentas ante la comunidad de acuerdo a los lineamientos establecidos por el Consejo Superior de la Judicatura</t>
  </si>
  <si>
    <t>Audiencia de Rendición de Cuentas</t>
  </si>
  <si>
    <t>c) Fortalecer las herramientas de divulgación y rendición de cuentas que contribuyan a fortalecer la confianza ciudadana en la administración de justicia.</t>
  </si>
  <si>
    <t>d) Fortalecer los mecanismos de seguimiento y control de sanciones a los servidores judiciales y a los abogados.</t>
  </si>
  <si>
    <t>Atender los lineamientos establecidos para la contratación estatal.</t>
  </si>
  <si>
    <t>Formación y actualización continua en la pagina web de Colombia compra eficiente, en la plataforma SECOOP II y en la tienda virtual del estado</t>
  </si>
  <si>
    <t>Numero de actividades realizadas</t>
  </si>
  <si>
    <t>Continuar tramitando  procesos de contratación por la Tienda Virtual del Estado y continuar con la contratación  mediante el uso de la plataforma transaccional SECOOP II, en cumplimiento a las directrices impartidas por la Dirección Ejecutiva de Administración Judicial.</t>
  </si>
  <si>
    <t xml:space="preserve">Registro del Plan Anual de Adquisiciones en el SECOP II </t>
  </si>
  <si>
    <t>Atención al ciudadano</t>
  </si>
  <si>
    <t xml:space="preserve">Dar respuesta oportuna a las acciones de tutela, derechos de petición y derechos de información                                              </t>
  </si>
  <si>
    <t>Número de acciones de tutela, derechos de petición y derechos de información presentados / número de acciones de tutela, derechos de petición y derechos de información tramitados.</t>
  </si>
  <si>
    <t>Lo anterior motivará a brindar una respuesta efectiva a los requerimientos de justicia e incrementar en los usuarios la confianza en el sistema.</t>
  </si>
  <si>
    <t>Atender los lineamientos del estatuto Anticorrupción (Ley 1474 de 2011)</t>
  </si>
  <si>
    <t>Dar cumplimiento al acuerdo PSAA11-8716 de 2011 - mecanismo de vigilancia judicial</t>
  </si>
  <si>
    <t>Adelantar de oficio  o  a  petición de  parte  el procedimiento establecido en el Acuerdo PSAA11-8716 de 2011 relacionado  con  el mecanismo de la vigilancia judicial administrativa.</t>
  </si>
  <si>
    <t>Número de Vigilancias Judiciales presentadas / número de Vigilancias Judiciales tramitadas</t>
  </si>
  <si>
    <t>Atender los lineamientos establecidos por el Consejo Superior en materia de Control Interno.</t>
  </si>
  <si>
    <t>Realizar  reuniones  del Comité de Control Interno en cumplimiento del Acuerdo PSAA12-9293 del 2012</t>
  </si>
  <si>
    <t>Realizar reuniones de la Mesa Departamental COVID-19 Tolima</t>
  </si>
  <si>
    <t>Circular</t>
  </si>
  <si>
    <t>Unidad</t>
  </si>
  <si>
    <t>CONSEJO SECCIONAL DE LA JUDICATURA DEL TOLIMA</t>
  </si>
  <si>
    <t>PLAN DE ACCIÓN - SEGUIMIENTO PRIMER TRIMESTRE</t>
  </si>
  <si>
    <t>PILARES ESTRATEGICOS</t>
  </si>
  <si>
    <t xml:space="preserve">PROPOSITO DEL PILAR ESTRATEGICO </t>
  </si>
  <si>
    <t>OBJETIVOS ESPECIFICOS</t>
  </si>
  <si>
    <t>NOMBRE DEL PROYECTO O ACCIÓN (con base en lo que le compete)</t>
  </si>
  <si>
    <t>TRIMESTRE 1</t>
  </si>
  <si>
    <t xml:space="preserve">RESULTADOS </t>
  </si>
  <si>
    <t>UNIDAD DE 
MEDIDA</t>
  </si>
  <si>
    <t>EVIDENCIA</t>
  </si>
  <si>
    <t>FECHA DE CONTROL</t>
  </si>
  <si>
    <t>ANÁLISIS DEL RESULTADO</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</si>
  <si>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</si>
  <si>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r>
      <rPr>
        <b/>
        <sz val="9"/>
        <color theme="1"/>
        <rFont val="Arial"/>
        <family val="2"/>
      </rPr>
      <t xml:space="preserve">A) </t>
    </r>
    <r>
      <rPr>
        <sz val="9"/>
        <color theme="1"/>
        <rFont val="Arial"/>
        <family val="2"/>
      </rPr>
      <t>Definir los lineamientos estratégicos y de política en materia TIC y de justicia digital en la Rama Judicial.</t>
    </r>
  </si>
  <si>
    <t>Secrearon los correos electrónicos para demandas, medios de control, tutelas y habeas corpus.</t>
  </si>
  <si>
    <t>Correo electrónico</t>
  </si>
  <si>
    <t>CREACIÓN CANALES DE COMUNICACIÓN</t>
  </si>
  <si>
    <t>Han contribuido a la conectividad de los usuairos internos y externos para acudir a la prestación del servicio de justicial de manera virtual y oportuna.</t>
  </si>
  <si>
    <t>Formular el Plan de Digitalización 2020-2022</t>
  </si>
  <si>
    <t xml:space="preserve">Informe de Gestión  </t>
  </si>
  <si>
    <t>Suscripción del Contrato y ejecusión del mismo.</t>
  </si>
  <si>
    <t>Informe de Gestión</t>
  </si>
  <si>
    <t>INFORME PLAN DE DIGITALIZACIÓN</t>
  </si>
  <si>
    <t xml:space="preserve">Se celebró contrato CON26-059 DE 2020, con la empresa Servisof S.A. para la digitalización de 65'440.745 de Folios en los despachos judiciales de Ibagué.  Se adelantó reunion con la Cordinadora, Lider de Digitalizacion, Auxiliar de Archivo, Lider de Aislamiento, Tecnico en Sistema de SERVISOF S.A, y el Ingeniero de Sitemas del Centro de Servicios del Sistema Penal Acusatorio señor Maikol el dia 30 de marzo de 2021. </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</si>
  <si>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</si>
  <si>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</si>
  <si>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</si>
  <si>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Formular e implementar el plan de comunicaciones</t>
  </si>
  <si>
    <t>Plan de Comunicación y actividades</t>
  </si>
  <si>
    <t>https://etbcsj.sharepoint.com/:f:/r/sites/mz/Documentos%20compartidos/SIGCMA%202021/PLAN%20DE%20ACCI%C3%93N%202021/SOPORTES%20PLAN%20DE%20ACCI%C3%93N%202021/PILAR%201%20-%20MODERNIZACI%C3%93N%20TECNOL%C3%93GICA%20Y%20TRANSFORMACI%C3%93N%20DIGITAL/Plan%20de%20Comunicaciones%202021?csf=1&amp;web=1&amp;e=cQabcA</t>
  </si>
  <si>
    <t>Fue divulgado y públicado el Plan de Comunicaciones 2021 en el micro sitio de la seccional.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</si>
  <si>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</si>
  <si>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No aplica</t>
  </si>
  <si>
    <t>A la fecha el grupo de apoyo tecnológico se encuentra diseñando el aplicativo</t>
  </si>
  <si>
    <t>Equipos Existentes / Equipos a Reponer*100%</t>
  </si>
  <si>
    <t>Balance</t>
  </si>
  <si>
    <t>Unidad/Equipos</t>
  </si>
  <si>
    <t>https://etbcsj.sharepoint.com/:f:/r/sites/mz/Documentos%20compartidos/SIGCMA%202021/PLAN%20DE%20ACCI%C3%93N%202021/SOPORTES%20PLAN%20DE%20ACCI%C3%93N%202021/PILAR%201%20-%20MODERNIZACI%C3%93N%20TECNOL%C3%93GICA%20Y%20TRANSFORMACI%C3%93N%20DIGITAL/Necesidades%20de%20Equipos%20Tecnol%C3%B3gicos?csf=1&amp;web=1&amp;e=fjswCw</t>
  </si>
  <si>
    <t>Fue enviado al Nivel Central las necesidades en tecnologia de la Seccional</t>
  </si>
  <si>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</si>
  <si>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</si>
  <si>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</si>
  <si>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Informe de Vistas Realizadas</t>
  </si>
  <si>
    <t>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t>
  </si>
  <si>
    <t xml:space="preserve">El contrato se encuentra en un avance de ejecución equivalente al 78% del valor
inicialmente contratado, equivalente a: $ 4.210.229.947. </t>
  </si>
  <si>
    <t xml:space="preserve">Formular el plan de mejoramiento, mantenimiento, ampliación, construcción y/o adquisición de sedes para mejorar la infraestructura física propia del sector 2021
</t>
  </si>
  <si>
    <t>Informe de Gestión y Registro Fotográfico y/o Fílmico</t>
  </si>
  <si>
    <t>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t>
  </si>
  <si>
    <t>En el presente año no se han realizado visitas a las sedes judiciales propias en razón al alto índice de contagios a causa se la Pandemia. Se lleva registro de los requerimientos realizados por desde las sedes judiciales por vía correo electrónico.</t>
  </si>
  <si>
    <t>Aún no se ha iniciado la intervención en la presente vigencia 2021pues los arreglos locativos menores se hacen a traves del contrato de servicios de Todero el cual se encuentra en etapa de selección mediente el proceso SAMC-IBG-002 DE 2021 publicado actualmente en el Secop II y las intervenciones a mayor escala se realizarán mediante el contrato de Mejoramiento y Mantenimiento de Infraestructura Física que se publicará para selección de contratista una vez se adjudique el contrato de Todero.</t>
  </si>
  <si>
    <t>Fortalecer la autonomía e independencia judicial, administrativa y financiera de la Rama Judicial. Con la implementaci</t>
  </si>
  <si>
    <t>Elaboración del plan de gestión ambiental en el marco del ACUERDO PSSA14-10160 DE 2014</t>
  </si>
  <si>
    <t>Buenas practicas ambientales</t>
  </si>
  <si>
    <t>https://etbcsj.sharepoint.com/:f:/r/sites/mz/Documentos%20compartidos/SIGCMA%202021/PLAN%20DE%20GESTI%C3%93N%20AMBIENTAL%202021?csf=1&amp;web=1&amp;e=hta11D</t>
  </si>
  <si>
    <t>La Dirección Seccional de Administración Judicial a implementado buenas practicasde conservaciòn del medio ambiente en lo concerniente al ahorro y uso eficiente del agua y en la gestiòn integral de residuos, compras verdes, Igualmente se realizó la gestiòn de recolecciòn de residuos especiales</t>
  </si>
  <si>
    <t>INFORME DE GESTIÓN ARCHIVO HISTORICO</t>
  </si>
  <si>
    <t>En proceso.</t>
  </si>
  <si>
    <t xml:space="preserve">Disminución del impacto ambiental. </t>
  </si>
  <si>
    <t>https://web.microsoftstream.com/video/77138513-dfdd-46bb-a514-706b5c57d130</t>
  </si>
  <si>
    <t>Se adelanto acercamiento con la Empresa de Energía CELSIA, líder en el Tolima,con la finalidad de realizar un analisis frente al ahorro de energia y la unificacipón de la bombillería.</t>
  </si>
  <si>
    <t>Elaborar protocolos de Seguridad y bioseguridad al ingreso de las sedes judiciales</t>
  </si>
  <si>
    <t>Expedición de los actos administrativos</t>
  </si>
  <si>
    <t>https://etbcsj.sharepoint.com/:f:/r/sites/mz/Documentos%20compartidos/SIGCMA%202021/PLAN%20DE%20ACCI%C3%93N%202021/SOPORTES%20PLAN%20DE%20ACCI%C3%93N%202021/PILAR%202%20-%20MODERNIZACI%C3%93N%20DE%20LA%20INFRAESTRUCTURA%20JUDICIAL%20Y%20SEGURIDAD/Protocolo%20de%20Bioseguridad?csf=1&amp;web=1&amp;e=tNu172</t>
  </si>
  <si>
    <t>Fueron divulgados y puestos en conocimiento del Distrito Judicial de Ibagué, los protocolos de Bioseguridad</t>
  </si>
  <si>
    <t>Sedes propias/Sedes arrendadas y/o en comodato.</t>
  </si>
  <si>
    <t>Inmuebles</t>
  </si>
  <si>
    <t>Cuadro maestro de inmuebles de la Rama Judicial</t>
  </si>
  <si>
    <t>Se identificaron 14 Inmuebles propios, 48 en arriendo y 7 en comodato.</t>
  </si>
  <si>
    <t>Número de solicitudes de medidas de protección/medidas aplicadas</t>
  </si>
  <si>
    <t>OFICIO CSJTOOP21-317 DE 2021</t>
  </si>
  <si>
    <t>Mediante oficio CSJTOOP21-317 dirigido a la unidad nacional de protección se reiteró la solicitud de protección personal para el Dr. Henry Beltran Mayorquin, Juez 02 Penal del Circuito.</t>
  </si>
  <si>
    <t>Capacitaciones de Brigada</t>
  </si>
  <si>
    <t>https://etbcsj.sharepoint.com/:f:/r/sites/mz/Documentos%20compartidos/SIGCMA%202021/PLAN%20DE%20ACCI%C3%93N%202021/SOPORTES%20PLAN%20DE%20ACCI%C3%93N%202021/PILAR%202%20-%20MODERNIZACI%C3%93N%20DE%20LA%20INFRAESTRUCTURA%20JUDICIAL%20Y%20SEGURIDAD/Plan%20de%20Emergencias/capacitaciones%20brigada?csf=1&amp;web=1&amp;e=OZZUwM</t>
  </si>
  <si>
    <t>Se formuló la programación de capacaitaciones en brigada de emergencia</t>
  </si>
  <si>
    <t>no aplica</t>
  </si>
  <si>
    <t>El simulacro de evaluación se encuentra programado para el segundo semestre (Mes de Octubre) conforme decreto nacional.</t>
  </si>
  <si>
    <t>El proceso de adquisición de elementos de emergencia se encueutra programados para el segundo trimestre del año.</t>
  </si>
  <si>
    <t>https://etbcsj.sharepoint.com/:f:/r/sites/mz/Documentos%20compartidos/SIGCMA%202021/PLAN%20DE%20ACCI%C3%93N%202021/SOPORTES%20PLAN%20DE%20ACCI%C3%93N%202021/PILAR%202%20-%20MODERNIZACI%C3%93N%20DE%20LA%20INFRAESTRUCTURA%20JUDICIAL%20Y%20SEGURIDAD/Plan%20de%20Emergencias/Conformaci%C3%B3n%20Brigada?csf=1&amp;web=1&amp;e=FhVcuM</t>
  </si>
  <si>
    <t>En el primer trimestre se llevo a cabo concocatoria para conformar la Brigada de Emergemcia</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</si>
  <si>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</si>
  <si>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https://etbcsj-my.sharepoint.com/:f:/g/personal/consectol_cendoj_ramajudicial_gov_co/Eo5BKyaH4GlInwN2TGgaKvMBDjkKpblC9qdoWQ8z-Mb17g?e=PxuKLH</t>
  </si>
  <si>
    <t>Conforme a la prgramación se realizaron las actividades programadas</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</si>
  <si>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</si>
  <si>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Fortalecer la autonomía e independencia judicial, administrativa y financiera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</si>
  <si>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</si>
  <si>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</si>
  <si>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Modelo integral de formación, investigación y proyección social y fortalecimiento de la Escuela Judicial Rodrigo Lara Bonilla.</t>
  </si>
  <si>
    <t>En proceso</t>
  </si>
  <si>
    <t>Ver cuadro URNA</t>
  </si>
  <si>
    <t>Servidores judiciales y ciudadanos capacitados y formados en las temáticas y competencias según las jurisdicciones y especialidades del sistema de justicia, así como en habilidades blandas y distintas competencias, para un servicio en constante mejora.</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</si>
  <si>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</si>
  <si>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</si>
  <si>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 xml:space="preserve">Actualización del mapa judicial </t>
  </si>
  <si>
    <t xml:space="preserve">Revisar el numero de despachos judiciales por jurisdicción y  especialidad y hacer los ajustes respectivos en cada uno de los circuitos de acuerdo a los cargos creados según las propuestas de reordenameinto   </t>
  </si>
  <si>
    <t xml:space="preserve">Número de cargos creados /número despachos judiciales </t>
  </si>
  <si>
    <t xml:space="preserve">cargos creadols </t>
  </si>
  <si>
    <t>MAPA JUDICIAL</t>
  </si>
  <si>
    <t xml:space="preserve">Mediante acuerdo CSJA se crearon los siguientes cargos en el Distrito Judicial de Ibague, lo que llevo a actualizar el mapa judicial. (i) Un juzgado  JEPYMS, (ii) Un Juzgado Pneal Municipal con función de conocimiento de Ibague, (iii) Un cargo de oficial mayor en el juzgado segundo Penal de Circuito con función de conocimiento  del SRPA   (iv) un cargo de Oficial mayor en el Juzgado Penal del Circuito de Honda, (v) Un cargo de escribiente en el Centro de Servicios de los Juzgados JEPYMS </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</si>
  <si>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</si>
  <si>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</si>
  <si>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https://etbcsj.sharepoint.com/:x:/r/sites/mz/Documentos%20compartidos/SIGCMA%202021/PLAN%20DE%20GESTI%C3%93N%20AMBIENTAL%202021/PLAN%20DE%20GESTI%C3%93N%20AMBIENTAL%202021.xlsx?d=wa1261c1d75aa42fdad5604e9911d9251&amp;csf=1&amp;web=1&amp;e=8ySjeI</t>
  </si>
  <si>
    <t>En el Primer Trimestre del año se programaron 24 actividades tendientes a la protección del medio ambienta  al interior de los despachos judiciales y dependencias judiciales, de las cuales se llevaron a cabo 22 actividades, es decir un porcentaje del 91,66%</t>
  </si>
  <si>
    <t>PILAR ESTRATÉGICO DE JUSTICIA CERCANA AL CIUDADANO Y DE COMUNICACIÓN</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</si>
  <si>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</si>
  <si>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(Actividad programada/Actividad Desarrollada)*100%</t>
  </si>
  <si>
    <t>Actividad</t>
  </si>
  <si>
    <t>https://etbcsj.sharepoint.com/:f:/r/sites/mz/Documentos%20compartidos/SIGCMA%202021/PLAN%20DE%20ACCI%C3%93N%202021/SOPORTES%20PLAN%20DE%20ACCI%C3%93N%202021/PILAR%201%20-%20MODERNIZACI%C3%93N%20TECNOL%C3%93GICA%20Y%20TRANSFORMACI%C3%93N%20DIGITAL/Plan%20de%20Comunicaciones%202021?csf=1&amp;web=1&amp;e=ycX5Rk</t>
  </si>
  <si>
    <t>Mejorar el acceso a la justicia</t>
  </si>
  <si>
    <t xml:space="preserve">Consolidar una gestión administrativa moderna, eficiente, transparente, y participativa al
servicio de los ciudadanos       </t>
  </si>
  <si>
    <t xml:space="preserve">Implementar el protocolo de Atención al Ciudadano </t>
  </si>
  <si>
    <t>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t>
  </si>
  <si>
    <t xml:space="preserve">Construcción del directorio telefónico digital del ciudadano y proveedores </t>
  </si>
  <si>
    <t>https://etbcsj.sharepoint.com/:f:/r/sites/mz/Documentos%20compartidos/SIGCMA%202021/PLAN%20DE%20ACCI%C3%93N%202021/SOPORTES%20PLAN%20DE%20ACCI%C3%93N%202021/PILAR%205%20-%20JUSTICIA%20CERCANA%20AL%20CIUDADANO%20Y%20DE%20COMUNICACI%C3%93N/Directorio%20Proveedores?csf=1&amp;web=1&amp;e=6XjVMa</t>
  </si>
  <si>
    <t>Se crea hoja de ruta para la ubicación de los datos de contacto de los proveedores externos por medio del código UNSPSC.</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</si>
  <si>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</si>
  <si>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 xml:space="preserve">Habilitar buzon  para la recepción de Quejas, Reclamos, sugerencias  y Felicitaciones.   qsdmbtol@cendoj.ramajudicial.gov.co </t>
  </si>
  <si>
    <t xml:space="preserve">Número de QRSF presentadas / número de QRSF atendidas </t>
  </si>
  <si>
    <t>Número de QRSF</t>
  </si>
  <si>
    <t xml:space="preserve">BUZÓN VIRTUAL- QRSF
El Consejo Seccional de la Judicatura del Tolima y la Dirección Seccional de Administración Judicial de Ibagué, han habilitado el Buzón para las QRSF (Quejas, Reclamos, Sugerencias y Felicitaciones) para los ciudadanos, el cual se revisa diariamente,  y desde allí se distribuye las mismas en las diferentes dependencias, según la competencia para la repuesta al ciudadano en los términos de ley.
qsdmbtol@cendoj.ramajudicial.gov.co 
</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</si>
  <si>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</si>
  <si>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</si>
  <si>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</si>
  <si>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Apoyo a la Unidad de Registro Nacional de Abogados para  que los usuarios adelanten múltiples tramites.</t>
  </si>
  <si>
    <t xml:space="preserve">Número de soliictudes recibidas /número de solicitudes atendidas </t>
  </si>
  <si>
    <t xml:space="preserve">solicitudes </t>
  </si>
  <si>
    <t>En primer Trimestre se atendieron un total de 52 solcitudes en apoyo con URNA.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</si>
  <si>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</si>
  <si>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</si>
  <si>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</si>
  <si>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</si>
  <si>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5.Fomentar la cultura organizacional de calidad, control y medio ambiente, orientada a la responsabilidad social y ética del servidor judicial.
7. Fortalecer continuamente las competencias y el liderazgo del talento humano de la organización</t>
  </si>
  <si>
    <t xml:space="preserve">Número de propuestas presentadas /número de propuestas atendidas </t>
  </si>
  <si>
    <t xml:space="preserve">propuestas </t>
  </si>
  <si>
    <t>Ver Propuesta Reordenamiento</t>
  </si>
  <si>
    <t>Durante lo corrido del primer trimestre se presentó una Propuesta de Reordenamiento</t>
  </si>
  <si>
    <t xml:space="preserve">Atender oportunamente las Quejas, reclamos o sugerencias, y   hacer control y seguimiento a las QRFS </t>
  </si>
  <si>
    <t>QRSF</t>
  </si>
  <si>
    <t>Ver consolidado QRSF</t>
  </si>
  <si>
    <t xml:space="preserve">En el primer trimestre 2021 se atendieron oportunamente un total de 29 QRSF. </t>
  </si>
  <si>
    <t>https://etbcsj-my.sharepoint.com/:f:/g/personal/consectol_cendoj_ramajudicial_gov_co/EvU9QJc8B1lPvXqoynZNgDABQD3wgXWkkd2f6TqKOnJeww?e=u675vy</t>
  </si>
  <si>
    <t>Se llevaron a cabo la reunión con los jueces por especialidad programada durante el primer trimestre.</t>
  </si>
  <si>
    <t>Realizar reuniones con los Jueces (as) de los juzgados del municipio de  Chaparral  y juzgados administrativos con el fin de mantener, actualizar y documentar el SIGCMA.</t>
  </si>
  <si>
    <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t>
  </si>
  <si>
    <t>Se realizaron tres reuniones del Comité Seccional  SIGCMA, en el primer trimestre.</t>
  </si>
  <si>
    <t>https://etbcsj-my.sharepoint.com/:f:/g/personal/consectol_cendoj_ramajudicial_gov_co/EhPosjIVy8lMvUveQdXwkMABI5zeKfcQODdKTAqg3thtJw?e=d8wUye</t>
  </si>
  <si>
    <t xml:space="preserve">Se llevo a cabo una reunión programada con los Jueces de Paz programada durante el  primer trimestre </t>
  </si>
  <si>
    <t>https://etbcsj-my.sharepoint.com/:f:/g/personal/consectol_cendoj_ramajudicial_gov_co/EkhitjW3s75Jr4UnZxlY9ZwBjA0JafCHDjxDRYVnrONE5Q?e=VafcEa</t>
  </si>
  <si>
    <t>Se llevó a cabo la reunión programada dejando de evidencia el acta respectiva.</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</si>
  <si>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</si>
  <si>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Participar de los comités</t>
  </si>
  <si>
    <t>Realizar reuniones del Comité Seccional de Archivo en cumplimiento del Acuerdo PSAA03-1746 de 2003.                   ( incluye los juzgados de los municipios de  Chaparral  y los Juzgados Administrativos  del Circuito de Ibagué)</t>
  </si>
  <si>
    <t>https://etbcsj.sharepoint.com/:f:/r/sites/mz/Documentos%20compartidos/SIGCMA%202021/PLAN%20DE%20ACCI%C3%93N%202021/SOPORTES%20PLAN%20DE%20ACCI%C3%93N%202021/PILAR%206%20-%20CALIDAD%20DE%20LA%20JUSTICIA/Comit%C3%A9%20Seccional%20de%20Archivo?csf=1&amp;web=1&amp;e=CXB1Rf</t>
  </si>
  <si>
    <t>Conforme programación se adelantó el comité seccional de archivo en el mes de febrero de 2021</t>
  </si>
  <si>
    <t>https://etbcsj-my.sharepoint.com/:f:/g/personal/consectol_cendoj_ramajudicial_gov_co/EtYuG7tBO1FMis0wplxbTvwBnnhascwYM3bdMHnsEatNrA?e=YwK9r7</t>
  </si>
  <si>
    <t>Se realizarón las reuniones según programación</t>
  </si>
  <si>
    <t>https://etbcsj-my.sharepoint.com/:f:/g/personal/consectol_cendoj_ramajudicial_gov_co/EtZzv79qlOJPn7JK19K7h2wBot92M0kOG9B3psDiUVtJuw?e=Vjw8FP</t>
  </si>
  <si>
    <t>Conforme programación se realizó la actividad programada.</t>
  </si>
  <si>
    <t>Se realizaron tres reuniones - Comités SIGCMA, en el primer trimestre.</t>
  </si>
  <si>
    <t>https://etbcsj-my.sharepoint.com/:f:/g/personal/consectol_cendoj_ramajudicial_gov_co/EpFBKn7RrkhIkc07ZLkSXm0BEn0Xlzju8GiRQhnAiGtqyA?e=A9UeLl</t>
  </si>
  <si>
    <t>Se realizó la raunión según programación.</t>
  </si>
  <si>
    <t>Participar del comité Departamental  del sistema de responsabilidad penal para adolescentes</t>
  </si>
  <si>
    <t>https://etbcsj-my.sharepoint.com/:f:/g/personal/consectol_cendoj_ramajudicial_gov_co/Eqd-RUYuG8lOqkQpEwcfc48BA3e0tg22jQ1tWkrJ0pACkQ?e=ZOMtpp</t>
  </si>
  <si>
    <t>Se llevo a cabo la reunión según programación.</t>
  </si>
  <si>
    <t>https://etbcsj-my.sharepoint.com/:f:/g/personal/consectol_cendoj_ramajudicial_gov_co/EuP0xChb7A9ElkKy0a1U3s4BqKeKcl6JjLz_4SEZI5zgOg?e=KgU7py</t>
  </si>
  <si>
    <t>Realizarón las actividades programadas</t>
  </si>
  <si>
    <t>https://etbcsj-my.sharepoint.com/:f:/g/personal/consectol_cendoj_ramajudicial_gov_co/EqWI-pJkzBBMt4Shu3Pp9iIBE4D3BzRlbQ5CPfyoOvrUGA?e=0sKoKP</t>
  </si>
  <si>
    <t>Se participó de la reunión en el día y hora fijada</t>
  </si>
  <si>
    <t>https://etbcsj-my.sharepoint.com/:f:/g/personal/consectol_cendoj_ramajudicial_gov_co/EgNPh-ePHxRDoqSxMfqBa-cBXNuYx7ocbSl979LIVMLp7w?e=dit7XF</t>
  </si>
  <si>
    <t>Seguimiento trimestral a cobertura de carrera en cargos de jueces y empleados.</t>
  </si>
  <si>
    <t>No. total de Cargos provistos Ibagué / No. Total de Cargos de Empleados de Carrera</t>
  </si>
  <si>
    <t xml:space="preserve">Seguimiento trimestral </t>
  </si>
  <si>
    <t>Su medición se realiza de manera semestral</t>
  </si>
  <si>
    <t>https://etbcsj.sharepoint.com/:x:/r/sites/mz/Documentos%20compartidos/SIGCMA%202021/INDICADORES%202021/INDICADORES%20A%C3%91O%202021.xlsx?d=wd83c73a107ce4ae7978615331d6b44d3&amp;csf=1&amp;web=1&amp;e=4Evk5R</t>
  </si>
  <si>
    <t>Valoración y calificación de los riegos.</t>
  </si>
  <si>
    <t xml:space="preserve">Número de procesos  / número de mattriz de riesgo actualizada </t>
  </si>
  <si>
    <t xml:space="preserve">Matrices de riesgo </t>
  </si>
  <si>
    <t>Matriz de riesgos</t>
  </si>
  <si>
    <t>Para la actuazliación de la Matriz de Riesgo se esta a la espera de la capacitación del nuevo formato 5*5 el cual será enel segundo trimestre por parte de la Coordinación Nacional del SIGCMA</t>
  </si>
  <si>
    <t>Verificar que los  despachos judiciales permanentes reporten trimestralmente al SIERJU la información estadística.( incluye los juzgados de los municipios de  Chaparral  y los Juzgados Administrativos  del Circuito de Ibagué)</t>
  </si>
  <si>
    <t>Número de despachos  / número de procesos que reportaron la estadistica en SIERJU</t>
  </si>
  <si>
    <t xml:space="preserve">reporte </t>
  </si>
  <si>
    <t>Ver medición reporte estadistico</t>
  </si>
  <si>
    <t>Se hizo control y seguimiento a la estadistica judicial en el primer trimestre de 2021 y se procedió a hacer su medición en la matriz de indicadores .</t>
  </si>
  <si>
    <t>Durante el primer trimestre del 2021, conforme a lo ordenado por el Decreto 1082 de 2015 y las directrices de C.C.E, se debe realizar el registro del P.A.A.´de la Entidad a más tardar el día 31 de enero de cada anualidad, dicha labor se realizo conforme a la diposición normativa</t>
  </si>
  <si>
    <t>https://community.secop.gov.co/Public/App/AnnualPurchasingPlanManagementPublic/Index?currentLanguage=en&amp;Page=login&amp;Country=CO&amp;SkinName=CCE</t>
  </si>
  <si>
    <t xml:space="preserve">El resultado de la actividad es del 100% toda vez que se programó un registros y ese se realizó. </t>
  </si>
  <si>
    <t>Hacer seguimiento a la defensa judicial</t>
  </si>
  <si>
    <t>Verificar el número de procesos que cursan en contra de la Rama Judicial y el estado actual de los mismos.</t>
  </si>
  <si>
    <t>Número de Procesos actuales  / número de procesos revisados</t>
  </si>
  <si>
    <t>https://etbcsj.sharepoint.com/:f:/r/sites/mz/Documentos%20compartidos/SIGCMA%202021/PLAN%20DE%20ACCI%C3%93N%202021/SOPORTES%20PLAN%20DE%20ACCI%C3%93N%202021/PILAR%206%20-%20CALIDAD%20DE%20LA%20JUSTICIA/Control%20y%20seguimiento%20a%20la%20defensa%20judicial/Primer%20Trimestre%202021?csf=1&amp;web=1&amp;e=WjdtiZ</t>
  </si>
  <si>
    <t>Realizar control y seguimiento a la defensa judicial</t>
  </si>
  <si>
    <t>Establecer los turnos de disponibilidad los fines de semana, festivo, vacaciones de semana santa y vacaciones judiciales para los Jueces de control de garantías en el Sistema Acusatorio Penal y en el Sistema de Responsabilidad Penal para Adolescentes, según Acuerdos Nos. 3399 de 2006, 3852 de 2006, 4216 de 2007, 5433 de 2008, 5442 de 2009, 6074 de 2009 y los turnos de habeas Corpus según  Acuerdos Nos. PSAA07-3972 y PSAA-4007 de 2007 .                                Establecer los turnos de disponibilidad los fines de semana, festivos, vacaciones de semana santa y vacaciones colectivas</t>
  </si>
  <si>
    <t>Ver carpeta turnos de deisponibilidad</t>
  </si>
  <si>
    <t>Esta actividad se realizó en el mes de enero y se procedió a su publicación</t>
  </si>
  <si>
    <t>Realizar encuesta de satisfacción</t>
  </si>
  <si>
    <t>Número de encuestas aplicadas / número de encuestas tabuladas</t>
  </si>
  <si>
    <t>https://etbcsj.sharepoint.com/:f:/r/sites/mz/Documentos%20compartidos/SIGCMA%202021/PLAN%20DE%20ACCI%C3%93N%202021/SOPORTES%20PLAN%20DE%20ACCI%C3%93N%202021/PILAR%206%20-%20CALIDAD%20DE%20LA%20JUSTICIA/encuesta%20de%20satisfacci%C3%B3n?csf=1&amp;web=1&amp;e=426H2h</t>
  </si>
  <si>
    <t xml:space="preserve">Entre febrero y marzo se adelanto la encuesta de satisfaccipón  un potencial de población de 1.172
servidores judiciales de las cuales se reciben 139 encuestas arrojando un porcentaje del 11.86%
</t>
  </si>
  <si>
    <t>Divulgar el código de ética y buen gobierno</t>
  </si>
  <si>
    <t xml:space="preserve">Realizar mensualmente la Hora Calidad  para implementar el Código de Ética y Buen Gobierno </t>
  </si>
  <si>
    <t>https://etbcsj.sharepoint.com/:f:/r/sites/mz/Documentos%20compartidos/SIGCMA%202021/HORA%20DE%20CALIDAD%202021?csf=1&amp;web=1&amp;e=AKmV1v</t>
  </si>
  <si>
    <t xml:space="preserve">Se Realizó mensualmente la Hora Calidad  para implementar el Código de Ética y Buen Gobierno </t>
  </si>
  <si>
    <t>Realizar actividades académicas para divulgar la perspectiva de genero en el Distrito Judicial de Ibagué.</t>
  </si>
  <si>
    <t>Conferencias perspectiva de genero</t>
  </si>
  <si>
    <t>Se realizaron dos actividades academicas por parte de la EJRLB con enfoque en la perspectiva de Género.</t>
  </si>
  <si>
    <t>Actualizar el SIGCMA</t>
  </si>
  <si>
    <t xml:space="preserve">Dar aplicación a nivel seccional del  Acuerdo No. PSA14-10160 del 12 de Junio de 2014 - plan de gestión ambiental </t>
  </si>
  <si>
    <t>https://etbcsj.sharepoint.com/:f:/r/sites/mz/Documentos%20compartidos/SIGCMA%202021/PLAN%20DE%20GESTI%C3%93N%20AMBIENTAL%202021?csf=1&amp;web=1&amp;e=gO79pJ</t>
  </si>
  <si>
    <t xml:space="preserve">Se dio apliación a nivel seccional del  Acuerdo No. PSA14-10160 del 12 de Junio de 2014 - plan de gestión ambiental </t>
  </si>
  <si>
    <t>Aplicar el plan de gestión ambiental en el distrito judicial de Ibagué.</t>
  </si>
  <si>
    <t xml:space="preserve">Dar aplicación a nivel seccional del  Acuerdo No. PSA14-10160 del 12 de Junio de 2014, Mantener y fortalecer el programa No 1. Del plan de gestión ambiental de los criterios ambientales de los bienes y servicios, mediante las compras verdes, obras civiles, materiales de oficina y equipos de cómputo, aseo para las sedes judiciales, mantenimiento preventivo y correctivo de vehículos, motocicletas y combustible. </t>
  </si>
  <si>
    <t>https://etbcsj.sharepoint.com/:f:/r/sites/mz/Documentos%20compartidos/SIGCMA%202021/PLAN%20DE%20GESTI%C3%93N%20AMBIENTAL%202021?csf=1&amp;web=1&amp;e=uvlcUm</t>
  </si>
  <si>
    <t>Se aplico a nivel seccional el  Acuerdo No. PSA14-10160 del 12 de Junio de 2014, Mantener y fortalecer la gestión ambiental y sus objetivos.</t>
  </si>
  <si>
    <t>Dar aplicación a nivel seccional del  Acuerdo No. PSA14-10160 del 12 de Junio de 2014, mantener y fortalecer el programa No 2. Del plan de gestión ambiental de la Rama Judicial, para el control y consumo de papel que involucre la reducción, reutilización y sustitución.</t>
  </si>
  <si>
    <t>Dar aplicación a nivel seccional del  Acuerdo No. PSA14-10160 del 12 de Junio de 2014, Implementar, mantener y fortalecer el programa No 4. Del plan de gestión ambiental, para el ahorro y uso eficiente del agua, mediante el control al consumo, reusó y cambio de las unidades sanitarias, por sistemas con grifos ahorradores.</t>
  </si>
  <si>
    <t xml:space="preserve">Dar aplicación a nivel seccional del  Acuerdo No. PSA14-10160 del 12 de Junio de 2014, Implementar, mantener y fortalecer el programa No 5. del plan de gestión ambiental, para ahorro y uso eficiente de la energía, mediante la sustitución por luz natural, paneles solares, interruptores por localización y sensores de movimiento, equipos con opciones de sistemas de ahorro y programación de equipos. </t>
  </si>
  <si>
    <t>Dar aplicación a nivel seccional del  Acuerdo No. PSA14-10160 del 12 de Junio de 2014, mantener y fortalecer el programa No 6. Del plan de gestión integral de los residuos sólidos, mediante las actividades de reciclaje,  reducción de residuos desechables y puntos ecológicos.</t>
  </si>
  <si>
    <t>Motivar a los servidores judiciales para la implementación de buenas practicas para la protección del medio ambiente</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</si>
  <si>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</si>
  <si>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https://www.ramajudicial.gov.co/documents/2323799/49237917/CODIGO+DE+ETICA+Y+BUEN+GOBIERNO+SECCIONAL+TOLIMA.pdf/53e58c05-2a85-4c19-b2c1-a700179823eb</t>
  </si>
  <si>
    <t>Se encuentra publicado en el microsito de la seccional.</t>
  </si>
  <si>
    <t xml:space="preserve">Promover la rendición de cuentas al interior de la Rama Judicial
</t>
  </si>
  <si>
    <t>https://etbcsj.sharepoint.com/:f:/r/sites/mz/Documentos%20compartidos/SIGCMA%202021/PLAN%20DE%20ACCI%C3%93N%202021/SOPORTES%20PLAN%20DE%20ACCI%C3%93N%202021/PILAR%207%20-%20ANTICORRUPCI%C3%93N%20Y%20TRANSPARENCIA/Rendici%C3%B3n%20de%20cuentas%20al%20interior?csf=1&amp;web=1&amp;e=Vci0Dh</t>
  </si>
  <si>
    <t>La audiencia de rendición de la Seccional se realizo el 10 de marzo de 2021</t>
  </si>
  <si>
    <t>Durante el primer trimeste del 2021 los procesos de contratación que fueron registrados en el P.A.A se tramitaron por la plataforma SECOP II y la TVE conforme a las directrices impartidas por la DEAJ)</t>
  </si>
  <si>
    <t>https://community.secop.gov.co/Public/Common/GoogleReCaptcha/Index?previousUrl=https%3a%2f%2fcommunity.secop.gov.co%2fPublic%2fTendering%2fContractNoticeManagement%2fIndex%3fcurrentLanguage%3des-CO%26Page%3dlogin%26Country%3dCO%26SkinName%3dCCE</t>
  </si>
  <si>
    <t xml:space="preserve">El resultado de la actividad fue del 100%, toda vez que los 11 proceso fueron tramitados a través de la plataforma del SECOP II y de la TVE. </t>
  </si>
  <si>
    <t>Ver carpeta respuestas a acciones de tutela, derechos de petición y derechos de información tramitado</t>
  </si>
  <si>
    <t>Participar de las reuniones de la comisión regional de moralización</t>
  </si>
  <si>
    <t>Ver carpeta</t>
  </si>
  <si>
    <t>Esta actividad en el presente año la presidencia de la comisión regional de moralización está enc abeza del señor contralor departamental del Tolima por lo tanto se asiste a als reuniones que se convocan mensualmente para el estudio de casos priorizados y asiste el presidente del Consejo Seccional de la Judicatura</t>
  </si>
  <si>
    <t>Numero de vigilancias Judiciales</t>
  </si>
  <si>
    <t xml:space="preserve">Vigilancias Judiciales </t>
  </si>
  <si>
    <t>Durante el primer trimestre 2021 se le dio atención a un total de 122 Vigilancias Judiciales Administrativas.</t>
  </si>
  <si>
    <t>https://etbcsj-my.sharepoint.com/:f:/g/personal/consectol_cendoj_ramajudicial_gov_co/Egogmv5vKBpNlQD3uvKseTcBDXB3P9Ai2Wk3c_4fVbBYfw?e=Q6yfHQ</t>
  </si>
  <si>
    <t>Se realizó la reunión conforme a la programación.</t>
  </si>
  <si>
    <t>Cumplimiento del fallo de tutela proferido por el Consejo de Estado</t>
  </si>
  <si>
    <t>https://etbcsj-my.sharepoint.com/:f:/g/personal/consectol_cendoj_ramajudicial_gov_co/EoeOpairmQtHsVdt0XHGILABSsEk06v381fXvBnkyMMHxA?e=os9r3h</t>
  </si>
  <si>
    <t>Rse realizó la reunión conforme a la programación</t>
  </si>
  <si>
    <t>Determinar la ejecución presupuestal de la seccional con respecto a la apropiación asignada</t>
  </si>
  <si>
    <t>Ejecución Presupuestal</t>
  </si>
  <si>
    <t>Ejecución presupuestal  = (Recursos comprometidos / Recursos apropiados)*100</t>
  </si>
  <si>
    <t>32.37%</t>
  </si>
  <si>
    <t>https://etbcsj.sharepoint.com/:f:/r/sites/mz/Documentos%20compartidos/SIGCMA%202021/PLAN%20DE%20ACCI%C3%93N%202021/SOPORTES%20PLAN%20DE%20ACCI%C3%93N%202021/PILAR%207%20-%20ANTICORRUPCI%C3%93N%20Y%20TRANSPARENCIA/EJECUCION%20PRESPUESTAL%20TOTAL%202021?csf=1&amp;web=1&amp;e=gfyCAs</t>
  </si>
  <si>
    <t>Para el Trimestre 1 de 2021, del total de los recursos apropiados para gastos de funcionamiento e inversión, por las unidades 2 y 8. incluyendo los gastos de personal, se han comprometido el 32.37%</t>
  </si>
  <si>
    <t>Establecer la ejecución del plan de adquisición de bienes y servicios con las apropiaciones vigentes para tal fin por gastos de funcionamiento e inversión</t>
  </si>
  <si>
    <t>Ejecución presupuestal en la adquisición de bienes y servicios</t>
  </si>
  <si>
    <t>Ejecución presupuestal en la adquisición de bienes y servicios con las Apropiaciones Vigentes = (Total recursos comprometidos/recursos apropiados)*100</t>
  </si>
  <si>
    <t>57.11%</t>
  </si>
  <si>
    <t>https://etbcsj.sharepoint.com/:f:/r/sites/mz/Documentos%20compartidos/SIGCMA%202021/PLAN%20DE%20ACCI%C3%93N%202021/SOPORTES%20PLAN%20DE%20ACCI%C3%93N%202021/PILAR%207%20-%20ANTICORRUPCI%C3%93N%20Y%20TRANSPARENCIA/EJECUCION%20PRESPUESTAL%20BYS%202021?csf=1&amp;web=1&amp;e=KgxlO1</t>
  </si>
  <si>
    <t>para el Trimestre 1 de 2021, del total de los recursos apropiados para la adquisición de bienes y servicios. por las unidades 2 y 8, incluyendo recursos por los rubros de funcionamiento e inversión se ha comprometido el 57.11%</t>
  </si>
  <si>
    <t>Determinar la cobertura del PAC aprobado con respecto al PAC solicitado</t>
  </si>
  <si>
    <t>Establecer al PAC aprobado</t>
  </si>
  <si>
    <t>PAC aprobado = PAC aprobado/ PAC solicitado</t>
  </si>
  <si>
    <t>https://etbcsj.sharepoint.com/:f:/r/sites/mz/Documentos%20compartidos/SIGCMA%202021/PLAN%20DE%20ACCI%C3%93N%202021/SOPORTES%20PLAN%20DE%20ACCI%C3%93N%202021/PILAR%207%20-%20ANTICORRUPCI%C3%93N%20Y%20TRANSPARENCIA/PAC%20APROBADO%20MARZO%202021?csf=1&amp;web=1&amp;e=VhhCa0</t>
  </si>
  <si>
    <t>para el Trimestre 1 de 2021, del pac solicitado para gastos de personal, generales, transferencias e inversión ordinaria, en el mes de marzo 2021, se aprobó el 100%</t>
  </si>
  <si>
    <t>Cronograma para  los Coordinadores de área y supervisores de contratos  para que coadyuven en la administración del PAC, para que se cumplan con las fechas establecidas para solicitud de PAC, anticipos y aplazamientos del mismo</t>
  </si>
  <si>
    <t>Establecer cronograma de Administración de PAC</t>
  </si>
  <si>
    <t>https://etbcsj.sharepoint.com/:f:/r/sites/mz/Documentos%20compartidos/SIGCMA%202021/PLAN%20DE%20ACCI%C3%93N%202021/SOPORTES%20PLAN%20DE%20ACCI%C3%93N%202021/PILAR%207%20-%20ANTICORRUPCI%C3%93N%20Y%20TRANSPARENCIA/CIRCULAR%20ADMINISTRACION%20PAC%20SECCIONAL?csf=1&amp;web=1&amp;e=S0GxUo</t>
  </si>
  <si>
    <t>El cronograma se elaboró y por medio de circular se dio a conocer a todos los supervisores y coordinadores de área; se utilizó el correo electrónico como medio de difusión</t>
  </si>
  <si>
    <t xml:space="preserve">Debilidad en el  seguimiento y evaluación trimestral a los documentos de SIGCMA. </t>
  </si>
  <si>
    <t>Deficiencia en el  mantenimiento de la página web de la Rama Judicial</t>
  </si>
  <si>
    <t>No asignación  oportuna y suficiente de los recursos requeridos para el desarrollo de los proyectos.</t>
  </si>
  <si>
    <t xml:space="preserve">Limitaciones en  la movilidad asociados a factores del orden público </t>
  </si>
  <si>
    <t>Recursos insuficientes para atender el Plan de necesidades planificadas</t>
  </si>
  <si>
    <t>Legales y reglamentarios (estándares nacionales, internacionales, regulación )</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</si>
  <si>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</si>
  <si>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Normas expedidas que afecten el desarrollo y gestión de los procesos.</t>
  </si>
  <si>
    <t>Inadecuada disposición de residuos e inservibles acordes con la legislación ambiental en la materia acorde con las políticas del Gobierno Nacional  y Local</t>
  </si>
  <si>
    <t>Emergencias ambientales externas que impacten directamente las instalaciones de la entidad</t>
  </si>
  <si>
    <t>UNIDAD DE ADMINISTRACIÓN DE CARRERA JUDICIAL</t>
  </si>
  <si>
    <t>G</t>
  </si>
  <si>
    <t>GESTIÓN PARA LA INTEGRACIÓN DE LISTAS DE ALTAS CORTES (Proceso Estratégico)   ADMINISTRACIÓN DE CARRERA JUDICIAL (Proceso Misional)</t>
  </si>
  <si>
    <t xml:space="preserve">Gestión para la Integración de Listas de Altas Cortes (Proceso Estratégico): Conformar y enviar listas de candidatos que cumplan con los requisitos constitucionales de forma oportuna a la Corte Suprema de Justicia y Consejo de Estado para la provisión de las vacantes de Magistrados de estas Corporaciones; dando cumplimiento en el marco del Sistema de Gestión de la Calidad, Medio Ambiente, Seguridad y Salud en el Trabajo.                                                                             Administración de Carrera Judicial (Proceso Misional: Atraer, seleccionar y retener a los servidores judiciales más idóneos, en igualdad de condiciones, evaluando el mérito para contribuir en la efectiva prestación del servicio de administración de justicia, dando cumplimiento en el marco del sistema de Gestión de Calidad, Medio Ambiente, Seguridad y Salud en el trabajo. </t>
  </si>
  <si>
    <t>Cambios de cargos de servidores públicos de alto nivel ( Cambios de Gobierno)</t>
  </si>
  <si>
    <t>Uso adecuado del micrositio asignado a la Unidad o al Consejo Seccional de la Judicatura</t>
  </si>
  <si>
    <t>Suspensión, aplazamiento o nulidad del procedimiento o reglamentación de los procesos de selección, concursos de méritos, calificación de servicios, traslados, estímulos y distinciones como consecuencia de una decisión judicial.</t>
  </si>
  <si>
    <t>Reforma a Ley Estatutaria de Administración de Justicia</t>
  </si>
  <si>
    <t>Asignación de facultades y competencias para reglamentar aspectos y temas relacionados con la administración de la carrera judicial.</t>
  </si>
  <si>
    <t xml:space="preserve">Consolidar y ampliar la cobertura del sistema de carrera judicial para fortalecer el sistema judicial a nivel nacional con el ingreso por méritos de los diferentes candidatos. </t>
  </si>
  <si>
    <t xml:space="preserve">Diseñar, estructurar, imprimir, aplicar, custodiar y entregar resultados de las pruebas de conocimientos, competencias, aptitudes y/o habilidades y psicotécnicas, para los cargos de empleados de carrera de los Consejos Superior y Seccionales de la Judicatura, Direcciones Ejecutiva y Seccionales de Administración Judicial. </t>
  </si>
  <si>
    <t>Diseñar, estructurar, imprimir, aplicar, custodiar y entregar resultados de las pruebas de conocimientos, competencias, aptitudes y/o habilidades y psicotécnicas, para los cargos de empleados de carrera de Altas Cortes.</t>
  </si>
  <si>
    <t>Consolidar la selección del talento humano por el Sistema de Carrera Judicial</t>
  </si>
  <si>
    <t xml:space="preserve">Plan de acción - Matriz de Riesgos </t>
  </si>
  <si>
    <t>Consejo Superior de la Judicatura</t>
  </si>
  <si>
    <t>D: DIA A DIA</t>
  </si>
  <si>
    <t xml:space="preserve">N: PROYECTOS DE INVERSION, PROCESO DE AUTOGESTIÓN PARA LA MEJORA CONTINUA. </t>
  </si>
  <si>
    <t>PROCESO LIDER</t>
  </si>
  <si>
    <t>INICIO 
DIA/MES/AÑO</t>
  </si>
  <si>
    <t>FIN
DIA/MES/AÑO</t>
  </si>
  <si>
    <t>NOTA :  EN LA COLUMNA  H-" NOMBRE DEL PROYECTO O ACCIÓN (con base en lo que le compete ", SE REGISTRAN LAS ACCIONES QUE SE DETERMINAN CON BASE EN EL ANALISIS DE CONTEXTO , MAS LAS QUE SE DEBEN ADELANTAR PARA DAR CUMPLIMIENTO  A LAS  RESPONSABILIDADES Y FUNCIONES.</t>
  </si>
  <si>
    <t xml:space="preserve">Atención Tutelas </t>
  </si>
  <si>
    <t>Todos los procesos del SIGCMA</t>
  </si>
  <si>
    <t>Directora Unidad de Carrera Judicial - Jefe de División</t>
  </si>
  <si>
    <t xml:space="preserve">Respuestas </t>
  </si>
  <si>
    <t>1/01/2022</t>
  </si>
  <si>
    <t>31/12/2022</t>
  </si>
  <si>
    <t xml:space="preserve">Derechos de petición </t>
  </si>
  <si>
    <t>Elaboración de Conceptos Prejudiciales</t>
  </si>
  <si>
    <t>Elaboración Solicitudes, conceptos y consultas</t>
  </si>
  <si>
    <t>Solicitudes reclasificación tramitadas</t>
  </si>
  <si>
    <t>Recursos reclasificación tramitados</t>
  </si>
  <si>
    <t xml:space="preserve">Publicación de vacantes realizadas </t>
  </si>
  <si>
    <t>Publicación listado vacantes</t>
  </si>
  <si>
    <t xml:space="preserve">Consolidación de opciones de sedes </t>
  </si>
  <si>
    <t>Relación de aspirantes por sede</t>
  </si>
  <si>
    <t xml:space="preserve">Conformación de listas de candidatos y de elegibles </t>
  </si>
  <si>
    <t>Número de Listas</t>
  </si>
  <si>
    <t xml:space="preserve">Actualización y mantenimiento de registros de elegibles </t>
  </si>
  <si>
    <t>Registros de elegibles actualizados</t>
  </si>
  <si>
    <t>Publicación de resultados de pruebas  convocatorias</t>
  </si>
  <si>
    <t>Resolución</t>
  </si>
  <si>
    <t xml:space="preserve">Atención de solicitudes de exhibición de pruebas </t>
  </si>
  <si>
    <t>Publicación citación</t>
  </si>
  <si>
    <t>Publicación convocatoria</t>
  </si>
  <si>
    <t>Aviso</t>
  </si>
  <si>
    <t>Postulación e inscripción aspirantes</t>
  </si>
  <si>
    <t>Inscripciones</t>
  </si>
  <si>
    <t>Publicación aspirantes inscritos</t>
  </si>
  <si>
    <t>Listado</t>
  </si>
  <si>
    <t>Observaciones y apreciaciones aspirantes</t>
  </si>
  <si>
    <t>Elaboración de resúmes de hoja de vida de aspirantes</t>
  </si>
  <si>
    <t>Resúmenes hojas de vida</t>
  </si>
  <si>
    <t>Conformación lista preseleccionados</t>
  </si>
  <si>
    <t>Lista aspirantes</t>
  </si>
  <si>
    <t>Entrevistas audiencia pública</t>
  </si>
  <si>
    <t>Programación entrevistas</t>
  </si>
  <si>
    <t>Conformación lista</t>
  </si>
  <si>
    <t>Acuerdo</t>
  </si>
  <si>
    <t>Elaboración de conceptos de traslados</t>
  </si>
  <si>
    <t>Conceptos</t>
  </si>
  <si>
    <t xml:space="preserve">Evaluación factor eficiencia o rendimiento  </t>
  </si>
  <si>
    <t>Formato</t>
  </si>
  <si>
    <t xml:space="preserve">Evaluación factor organización del trabajo y publicaciones </t>
  </si>
  <si>
    <t>Selección de providencias para calificación del factor calidad de magistrados</t>
  </si>
  <si>
    <t>Oficios</t>
  </si>
  <si>
    <t>Consolidación de calificación integral de servicios</t>
  </si>
  <si>
    <t xml:space="preserve">Recursos calificación </t>
  </si>
  <si>
    <t>Documento</t>
  </si>
  <si>
    <t>Concesión Estímulos y Distinciones - Postulación de funcionarios y empleados</t>
  </si>
  <si>
    <t>Revisión cumplimiento de requisitos servidores  postulados</t>
  </si>
  <si>
    <t>Cuadro</t>
  </si>
  <si>
    <t>Selección de servidores condecorados Corporaciones</t>
  </si>
  <si>
    <t>Concesión de medalla al mérito judicial y distinciones</t>
  </si>
  <si>
    <t>Decreto y Acuerdo</t>
  </si>
  <si>
    <t>Concesión de comisión de estudios servidores condecorados</t>
  </si>
  <si>
    <t>Informes seguimiento condecorados</t>
  </si>
  <si>
    <t>informes</t>
  </si>
  <si>
    <t xml:space="preserve">Desarrollo de actividades y etapas relacionadas con la convocatoria, así como de obligaciones y actividades a cargo del contratista.  </t>
  </si>
  <si>
    <t>Documentos de  cumplimiento de obligaciones</t>
  </si>
  <si>
    <t xml:space="preserve">Realización de los procesos de selección para los cargos de funcionarios y empleados que permitan la conformación de registros de elegibles que permitan la provisión de los cargos por el sistema de carrera. </t>
  </si>
  <si>
    <t xml:space="preserve">Convocatoria </t>
  </si>
  <si>
    <t>Realización de aplicación, entrega de resultados y exhibición de pruebas a los aspirantes de la convocatoria 27</t>
  </si>
  <si>
    <t>Conformación, envío de listas y provisión de cargos de servidores judiciales por carrera judicial.</t>
  </si>
  <si>
    <t xml:space="preserve">Desarrollo de actividades y etapas relacionadas con la convocatoria, así como la verificación técnica del cumplimiento de las obligaciones y actividades a cargo del contratista.   </t>
  </si>
  <si>
    <t>Debilidad en los procesos de inducción y reinducción de los Servidores Judiciales</t>
  </si>
  <si>
    <t>Debilidad en el Desarrollo de competencias propias para el desarrollo de las actividades  de las funciones misional y estratégica asignadas a la Unidad.</t>
  </si>
  <si>
    <t>Falta de apropiación y aplicación de herramientas y avances tecnológicos.</t>
  </si>
  <si>
    <t>Carencia de software de gestión para el manejo integral de la información.</t>
  </si>
  <si>
    <t>Insuficiencia de espacio y puestos de trabajo.</t>
  </si>
  <si>
    <t>Falta de capacitación del Plan de Gestión Ambiental que aplica para la Rama Judicial Acuerdo PSAA14-10160</t>
  </si>
  <si>
    <t>Contar con el Plan Sectorial de Desarrollo de la Rama Judicial/ Contar con el Plan de Acción.</t>
  </si>
  <si>
    <t xml:space="preserve">La participación activa en Encuentro nacional e internacional del SIGCMA y en las actividades programadas. </t>
  </si>
  <si>
    <t>Personal idóneo y competente para el desarrollo de las funciones estratégica y misional asignada a la Unidad.</t>
  </si>
  <si>
    <t xml:space="preserve">Contar con  sede propia para mejorar la prestación del servicio </t>
  </si>
  <si>
    <t xml:space="preserve">Mejor prestación del servicio  debido a la   implementación de los protocolos de bioseguridad definidos por la Rama Judicial </t>
  </si>
  <si>
    <t>Capacitaciones internas líderadas por la Coordinación Nacional del SIGCMA en materia ambiental, gestión de conocimiento para gestión del cambio, transformación digital, Riesgos, entre otros, denominados el día SIGCMA y día Ambiental</t>
  </si>
  <si>
    <t xml:space="preserve">Resistencia al cambio para la implementación de la gestión de conocimiento para la gestión del cambio  en lo relativo al SIGCMA, a modelos de gestión, implementación de PETD, ambiental, seguridad informática, normas antisoborno, normas de bioseguridad etc.  </t>
  </si>
  <si>
    <t>Carencia en la cobertura de la plataforma tecnológica a nivel de la Unidad, así como de la Seccional.</t>
  </si>
  <si>
    <t>Carencia de formación en tecnologías de la información y la comunicación aplicadas al desarrollo de la gestión misionales y estratégica de la Unidad estableciendo las diferencias entre Transformación digital, digitalización, expediente digital y estrategias para la digitalización.</t>
  </si>
  <si>
    <t>Equipos obsoletos para la gestión propia del proceso</t>
  </si>
  <si>
    <t>Desarrollo de estrategias para la socialización e implementación de las Tablas de Retención Documental.</t>
  </si>
  <si>
    <t xml:space="preserve">Canales de información insuficiente , con bandas de ancha limitadas </t>
  </si>
  <si>
    <t xml:space="preserve">Incremento del Producto Interno Bruto  (PIB) que coadyuva a el crecimiento económico del país y viabilice  la asignación suficiente de recursos para la Rama Judicial </t>
  </si>
  <si>
    <t>Interrupción del servicio de Administrar Justicia a causa del Conflicto Armado de la región.</t>
  </si>
  <si>
    <t xml:space="preserve">Incremento de la credibilidad y confianza en la administración de justicia al implementar y certificar sus Sistemas de Gestión. 
</t>
  </si>
  <si>
    <t>Interrupción del servicio de Administrar Justicia a causa del Covid 19 y sus variantes.</t>
  </si>
  <si>
    <t>Interrupción del servicio de Administrar Justicia a causa de las Huelgas y/o  Marchas.</t>
  </si>
  <si>
    <t xml:space="preserve">Afectaciones a la infraestructura física de las sedes Judiciales </t>
  </si>
  <si>
    <t>Inseguridad Informática por ataques cibernéticos</t>
  </si>
  <si>
    <t>Marco regulatorio del  MINTICS, para la gobernanza, gobernalidad y transformación digital</t>
  </si>
  <si>
    <t>Actualización del marco normativo</t>
  </si>
  <si>
    <t>Fenómenos naturales (Inundación, quema de bosques, sismo, vendavales, epidemias y plagas).</t>
  </si>
  <si>
    <t>Demora en  el envío oportuno del plan de acción, matriz de riesgos, revisión por la dirección y los demás documentos del SIGCMA a la Coordinación Nacional  para su publicación</t>
  </si>
  <si>
    <t>Socialización de buenas prácticas de la gestión de calidad  en el contexto internacional a través de la CICAJ.</t>
  </si>
  <si>
    <t>Falta de socialización e implementación de estrategias con las dependencias para fomentar el trabajo colaborativo para la implementación del Plan Estratégico de Transformación Digital de la Rama Judicial (PETD)</t>
  </si>
  <si>
    <t>Contar con la actualización de la Norma Técnica de Calidad  NTC 6256:2021 y GTC 286:2021</t>
  </si>
  <si>
    <t>Falta de tiempo para acceder a la formación  de alto interés, tales como gestión documental, digitalización, seguridad de  la información, entre otros.</t>
  </si>
  <si>
    <t>En respuesta del plan de infraestructura se ha  venido  trabajando para contar con modernas instalaciones de la Unidad, los  Consejos Seccionales de la Judicatura y  Direcciones Seccional de Administración Judicial.</t>
  </si>
  <si>
    <t xml:space="preserve">Consolidar y ampliar la cobertura del sistema de carrera judicial para fortalecer el sistema judicial a nivel nacional con el ingreso por méritos. </t>
  </si>
  <si>
    <t>Gestionar los recursos necesarios para el cumplimiento de las funciones estratégica y misional de la Unidad.</t>
  </si>
  <si>
    <t>5,11,14,17,18</t>
  </si>
  <si>
    <t>Carencia de recurso humano necesario para responder con las funciones misional y estratégica de la Unidad.</t>
  </si>
  <si>
    <t>Desarrollo de procesos de sensibilización, capacitación en materia de gestión pública, cambio o actualización de legislación y normatividad que afecte a la Rama Judicial</t>
  </si>
  <si>
    <t>1,2,3,4,5,6</t>
  </si>
  <si>
    <t>2,3,4,6</t>
  </si>
  <si>
    <t>2,3,4,5,6,9,11,12, 13,14,15,16</t>
  </si>
  <si>
    <t>2,3,4,5,6,9,11,12, 13,14</t>
  </si>
  <si>
    <t>1,5,11,12,14,15,16,17,18,21</t>
  </si>
  <si>
    <t>1,2,3,4,5,6,7,8,9, 10,13,19,20,21,22,23,24,25</t>
  </si>
  <si>
    <t xml:space="preserve">1,2,3,7,8,9,10,11, 12,14,16,17 </t>
  </si>
  <si>
    <t>Actualización de la plataforma estratégica para responder a los cambios  normativos y legales</t>
  </si>
  <si>
    <t>1,5,8,15,22,23,24</t>
  </si>
  <si>
    <t>1,5,8,9,12,14,15,16,17,18,19,20,21,22,23,24</t>
  </si>
  <si>
    <t>5,11,14,15,16, 17,18,21,22</t>
  </si>
  <si>
    <t>7,21,26</t>
  </si>
  <si>
    <t>2,3,4,6,9,10,11,13,14,15,16,17,18,19,20,25,26,27,28,29,30</t>
  </si>
  <si>
    <t>Inscripción, actualización y exclusión de registro nacional de escalafón</t>
  </si>
  <si>
    <t>Registro nacional de escalafón actualizado</t>
  </si>
  <si>
    <t>Proyectos de conceptos comisión especial de estudios</t>
  </si>
  <si>
    <t>Atención Recursos Convocatorias y traslados</t>
  </si>
  <si>
    <t>NA</t>
  </si>
  <si>
    <t xml:space="preserve">Atención Recursos Convocatorias </t>
  </si>
  <si>
    <t>CONSEJO SUPERIOR DE LA JUDICATURA  - DIRECCIÓN SECCIONAL DE ADMINISTRACIÓN JUDICIAL</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</si>
</sst>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9"/>
      <color theme="1"/>
      <name val="Calibri"/>
      <family val="2"/>
      <scheme val="minor"/>
    </font>
    <font>
      <sz val="10"/>
      <color theme="1"/>
      <name val="Arial"/>
      <family val="2"/>
    </font>
    <font>
      <sz val="10"/>
      <name val="Arial"/>
      <family val="2"/>
    </font>
    <font>
      <b/>
      <i/>
      <sz val="14"/>
      <color theme="1"/>
      <name val="Calibri"/>
      <family val="2"/>
      <scheme val="minor"/>
    </font>
    <font>
      <b/>
      <sz val="9"/>
      <color rgb="FF002060"/>
      <name val="Arial"/>
      <family val="2"/>
    </font>
    <font>
      <sz val="9"/>
      <color rgb="FF002060"/>
      <name val="Arial"/>
      <family val="2"/>
    </font>
    <font>
      <sz val="10"/>
      <color rgb="FFFF0000"/>
      <name val="Arial"/>
      <family val="2"/>
    </font>
    <font>
      <sz val="10"/>
      <color theme="1"/>
      <name val="Calibri"/>
      <family val="2"/>
      <scheme val="minor"/>
    </font>
    <font>
      <b/>
      <sz val="16"/>
      <name val="Arial"/>
      <family val="2"/>
    </font>
    <font>
      <sz val="9"/>
      <color rgb="FFFF0000"/>
      <name val="Arial"/>
      <family val="2"/>
    </font>
    <font>
      <u/>
      <sz val="11"/>
      <color theme="10"/>
      <name val="Calibri"/>
      <family val="2"/>
      <scheme val="minor"/>
    </font>
    <font>
      <sz val="8"/>
      <name val="Calibri"/>
      <family val="2"/>
      <scheme val="minor"/>
    </font>
    <font>
      <sz val="11"/>
      <name val="Calibri"/>
      <family val="2"/>
      <scheme val="minor"/>
    </font>
    <font>
      <sz val="10"/>
      <color theme="3" tint="-0.249977111117893"/>
      <name val="Arial"/>
      <family val="2"/>
    </font>
    <font>
      <b/>
      <i/>
      <sz val="9"/>
      <color theme="1"/>
      <name val="Arial"/>
      <family val="2"/>
    </font>
    <font>
      <b/>
      <sz val="9"/>
      <color theme="0"/>
      <name val="Arial"/>
      <family val="2"/>
    </font>
    <font>
      <sz val="9"/>
      <color theme="0"/>
      <name val="Arial"/>
      <family val="2"/>
    </font>
    <font>
      <b/>
      <sz val="9"/>
      <color theme="0" tint="-4.9989318521683403E-2"/>
      <name val="Arial"/>
      <family val="2"/>
    </font>
    <font>
      <sz val="9"/>
      <color rgb="FF000000"/>
      <name val="Arial"/>
      <family val="2"/>
    </font>
    <font>
      <sz val="9"/>
      <name val="Calibri"/>
      <family val="2"/>
      <scheme val="minor"/>
    </font>
    <font>
      <b/>
      <sz val="9"/>
      <color theme="1"/>
      <name val="Calibri"/>
      <family val="2"/>
      <scheme val="minor"/>
    </font>
    <font>
      <b/>
      <i/>
      <sz val="9"/>
      <color theme="1"/>
      <name val="Calibri"/>
      <family val="2"/>
      <scheme val="minor"/>
    </font>
    <font>
      <b/>
      <sz val="9"/>
      <color theme="0"/>
      <name val="Calibri"/>
      <family val="2"/>
      <scheme val="minor"/>
    </font>
    <font>
      <sz val="10"/>
      <name val="Calibri"/>
      <family val="2"/>
      <scheme val="minor"/>
    </font>
    <font>
      <b/>
      <i/>
      <sz val="11"/>
      <name val="Arial"/>
      <family val="2"/>
    </font>
    <font>
      <b/>
      <sz val="8"/>
      <color theme="2"/>
      <name val="Arial"/>
      <family val="2"/>
    </font>
    <font>
      <b/>
      <sz val="6"/>
      <color theme="2"/>
      <name val="Arial"/>
      <family val="2"/>
    </font>
    <font>
      <u/>
      <sz val="11"/>
      <name val="Calibri"/>
      <family val="2"/>
      <scheme val="minor"/>
    </font>
    <font>
      <sz val="8"/>
      <color theme="1"/>
      <name val="Arial"/>
      <family val="2"/>
    </font>
  </fonts>
  <fills count="2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FF9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CE4D6"/>
        <bgColor indexed="64"/>
      </patternFill>
    </fill>
    <fill>
      <patternFill patternType="solid">
        <fgColor theme="0"/>
        <bgColor rgb="FF000000"/>
      </patternFill>
    </fill>
    <fill>
      <patternFill patternType="solid">
        <fgColor rgb="FFFFFF00"/>
        <bgColor indexed="64"/>
      </patternFill>
    </fill>
    <fill>
      <patternFill patternType="solid">
        <fgColor rgb="FFFFC0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right style="thin">
        <color rgb="FF000000"/>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theme="0"/>
      </left>
      <right style="thin">
        <color indexed="64"/>
      </right>
      <top/>
      <bottom style="thin">
        <color indexed="64"/>
      </bottom>
      <diagonal/>
    </border>
    <border>
      <left style="thin">
        <color theme="0"/>
      </left>
      <right style="thin">
        <color indexed="64"/>
      </right>
      <top style="thin">
        <color indexed="64"/>
      </top>
      <bottom style="thin">
        <color indexed="64"/>
      </bottom>
      <diagonal/>
    </border>
    <border>
      <left style="thin">
        <color theme="5" tint="-0.249977111117893"/>
      </left>
      <right style="thin">
        <color theme="5" tint="-0.249977111117893"/>
      </right>
      <top style="thin">
        <color theme="5" tint="-0.249977111117893"/>
      </top>
      <bottom/>
      <diagonal/>
    </border>
    <border>
      <left style="thin">
        <color theme="5" tint="-0.249977111117893"/>
      </left>
      <right style="thin">
        <color theme="5" tint="-0.249977111117893"/>
      </right>
      <top/>
      <bottom/>
      <diagonal/>
    </border>
  </borders>
  <cellStyleXfs count="3">
    <xf numFmtId="0" fontId="0" fillId="0" borderId="0"/>
    <xf numFmtId="0" fontId="16" fillId="0" borderId="0" applyNumberFormat="0" applyFill="0" applyBorder="0" applyAlignment="0" applyProtection="0"/>
    <xf numFmtId="0" fontId="16" fillId="0" borderId="0" applyNumberFormat="0" applyFill="0" applyBorder="0" applyAlignment="0" applyProtection="0"/>
  </cellStyleXfs>
  <cellXfs count="494">
    <xf numFmtId="0" fontId="0" fillId="0" borderId="0" xfId="0"/>
    <xf numFmtId="0" fontId="1" fillId="0" borderId="0" xfId="0" applyFont="1"/>
    <xf numFmtId="0" fontId="1" fillId="2"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14" fontId="1" fillId="2" borderId="1" xfId="0" applyNumberFormat="1" applyFont="1" applyFill="1" applyBorder="1" applyAlignment="1">
      <alignment horizontal="center" vertical="center" wrapText="1"/>
    </xf>
    <xf numFmtId="0" fontId="11" fillId="2" borderId="0" xfId="0" applyFont="1" applyFill="1" applyAlignment="1">
      <alignment horizontal="center" vertical="center" wrapText="1"/>
    </xf>
    <xf numFmtId="14" fontId="8" fillId="2" borderId="1" xfId="0" applyNumberFormat="1" applyFont="1" applyFill="1" applyBorder="1" applyAlignment="1">
      <alignment horizontal="center" vertical="center" wrapText="1"/>
    </xf>
    <xf numFmtId="14" fontId="8" fillId="14"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15"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8" fillId="17" borderId="1" xfId="0" applyFont="1" applyFill="1" applyBorder="1" applyAlignment="1">
      <alignment horizontal="center" vertical="center" wrapText="1"/>
    </xf>
    <xf numFmtId="14" fontId="8" fillId="17" borderId="1" xfId="0" applyNumberFormat="1" applyFont="1" applyFill="1" applyBorder="1" applyAlignment="1">
      <alignment horizontal="center" vertical="center" wrapText="1"/>
    </xf>
    <xf numFmtId="0" fontId="8" fillId="13" borderId="2"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7" fillId="12" borderId="14" xfId="0" applyFont="1" applyFill="1" applyBorder="1" applyAlignment="1">
      <alignment horizontal="center" vertical="center" wrapText="1"/>
    </xf>
    <xf numFmtId="14" fontId="7" fillId="12" borderId="14" xfId="0" applyNumberFormat="1" applyFont="1" applyFill="1" applyBorder="1" applyAlignment="1">
      <alignment horizontal="center" vertical="center" wrapText="1"/>
    </xf>
    <xf numFmtId="0" fontId="16" fillId="12" borderId="3" xfId="1" applyFill="1" applyBorder="1" applyAlignment="1">
      <alignment horizontal="center" vertical="center" wrapText="1"/>
    </xf>
    <xf numFmtId="14" fontId="8" fillId="12" borderId="3" xfId="0" applyNumberFormat="1" applyFont="1" applyFill="1" applyBorder="1" applyAlignment="1">
      <alignment horizontal="center" vertical="center" wrapText="1"/>
    </xf>
    <xf numFmtId="0" fontId="8" fillId="12" borderId="14"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16" fillId="14" borderId="1" xfId="1" applyFill="1" applyBorder="1" applyAlignment="1">
      <alignment horizontal="center" vertical="center" wrapText="1"/>
    </xf>
    <xf numFmtId="0" fontId="8" fillId="14" borderId="1" xfId="0" applyFont="1" applyFill="1" applyBorder="1" applyAlignment="1">
      <alignment vertical="center" wrapText="1"/>
    </xf>
    <xf numFmtId="14" fontId="8" fillId="14" borderId="5" xfId="0" applyNumberFormat="1" applyFont="1" applyFill="1" applyBorder="1" applyAlignment="1">
      <alignment horizontal="center" vertical="center" wrapText="1"/>
    </xf>
    <xf numFmtId="0" fontId="8" fillId="14" borderId="14" xfId="0" applyFont="1" applyFill="1" applyBorder="1" applyAlignment="1">
      <alignment vertical="center" wrapText="1"/>
    </xf>
    <xf numFmtId="0" fontId="16" fillId="18" borderId="1" xfId="1" applyFill="1" applyBorder="1" applyAlignment="1">
      <alignment vertical="center" wrapText="1"/>
    </xf>
    <xf numFmtId="0" fontId="8" fillId="18" borderId="1" xfId="0" applyFont="1" applyFill="1" applyBorder="1" applyAlignment="1">
      <alignment vertical="center" wrapText="1"/>
    </xf>
    <xf numFmtId="0" fontId="8" fillId="15" borderId="14" xfId="0" applyFont="1" applyFill="1" applyBorder="1" applyAlignment="1">
      <alignment horizontal="center" vertical="center" wrapText="1"/>
    </xf>
    <xf numFmtId="0" fontId="8" fillId="15" borderId="16" xfId="0" applyFont="1" applyFill="1" applyBorder="1" applyAlignment="1">
      <alignment horizontal="center" vertical="center" wrapText="1"/>
    </xf>
    <xf numFmtId="0" fontId="16" fillId="15" borderId="14" xfId="1" applyFill="1" applyBorder="1" applyAlignment="1">
      <alignment vertical="center" wrapText="1"/>
    </xf>
    <xf numFmtId="14" fontId="8" fillId="15" borderId="14" xfId="0" applyNumberFormat="1" applyFont="1" applyFill="1" applyBorder="1" applyAlignment="1">
      <alignment vertical="center" wrapText="1"/>
    </xf>
    <xf numFmtId="0" fontId="8" fillId="15" borderId="14" xfId="0" applyFont="1" applyFill="1" applyBorder="1" applyAlignment="1">
      <alignment vertical="center" wrapText="1"/>
    </xf>
    <xf numFmtId="49" fontId="8" fillId="15" borderId="14" xfId="0" applyNumberFormat="1" applyFont="1" applyFill="1" applyBorder="1" applyAlignment="1">
      <alignment horizontal="center" vertical="center" wrapText="1"/>
    </xf>
    <xf numFmtId="0" fontId="16" fillId="15" borderId="18" xfId="1" applyFill="1" applyBorder="1" applyAlignment="1">
      <alignment vertical="center" wrapText="1"/>
    </xf>
    <xf numFmtId="0" fontId="8" fillId="15" borderId="19" xfId="0" applyFont="1" applyFill="1" applyBorder="1" applyAlignment="1">
      <alignment horizontal="center" vertical="center" wrapText="1"/>
    </xf>
    <xf numFmtId="0" fontId="8" fillId="15" borderId="16" xfId="0" applyFont="1" applyFill="1" applyBorder="1" applyAlignment="1">
      <alignment vertical="center" wrapText="1"/>
    </xf>
    <xf numFmtId="0" fontId="7" fillId="12" borderId="18" xfId="0" applyFont="1" applyFill="1" applyBorder="1" applyAlignment="1">
      <alignment horizontal="center" vertical="center" wrapText="1"/>
    </xf>
    <xf numFmtId="0" fontId="8" fillId="14" borderId="2" xfId="0" applyFont="1" applyFill="1" applyBorder="1" applyAlignment="1">
      <alignment vertical="center" wrapText="1"/>
    </xf>
    <xf numFmtId="0" fontId="16" fillId="0" borderId="2" xfId="1" applyBorder="1" applyAlignment="1">
      <alignment wrapText="1"/>
    </xf>
    <xf numFmtId="14" fontId="8" fillId="15" borderId="14" xfId="0" applyNumberFormat="1" applyFont="1" applyFill="1" applyBorder="1" applyAlignment="1">
      <alignment horizontal="center" vertical="center" wrapText="1"/>
    </xf>
    <xf numFmtId="0" fontId="8" fillId="14" borderId="3" xfId="0" applyFont="1" applyFill="1" applyBorder="1" applyAlignment="1">
      <alignment horizontal="center" vertical="center" wrapText="1"/>
    </xf>
    <xf numFmtId="0" fontId="3" fillId="15" borderId="1" xfId="0" applyFont="1" applyFill="1" applyBorder="1" applyAlignment="1">
      <alignment horizontal="left" vertical="center" wrapText="1"/>
    </xf>
    <xf numFmtId="0" fontId="3" fillId="17" borderId="1"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3" fillId="14" borderId="1" xfId="0" applyFont="1" applyFill="1" applyBorder="1" applyAlignment="1">
      <alignment horizontal="left" vertical="center" wrapText="1"/>
    </xf>
    <xf numFmtId="0" fontId="6" fillId="14"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1" fillId="12" borderId="1" xfId="0" applyFont="1" applyFill="1" applyBorder="1" applyAlignment="1">
      <alignment horizontal="left" vertical="center" wrapText="1"/>
    </xf>
    <xf numFmtId="0" fontId="3" fillId="12" borderId="1" xfId="0" applyFont="1" applyFill="1" applyBorder="1" applyAlignment="1">
      <alignment horizontal="left" vertical="center"/>
    </xf>
    <xf numFmtId="0" fontId="1" fillId="11" borderId="1"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1" fillId="0" borderId="0" xfId="0" applyFont="1" applyAlignment="1">
      <alignment vertical="center"/>
    </xf>
    <xf numFmtId="0" fontId="8" fillId="14" borderId="26" xfId="0" applyFont="1" applyFill="1" applyBorder="1" applyAlignment="1">
      <alignment vertical="center" wrapText="1"/>
    </xf>
    <xf numFmtId="0" fontId="8" fillId="11" borderId="1" xfId="0" applyFont="1" applyFill="1" applyBorder="1" applyAlignment="1">
      <alignment vertical="center" wrapText="1"/>
    </xf>
    <xf numFmtId="0" fontId="16" fillId="0" borderId="1" xfId="2" applyBorder="1" applyAlignment="1">
      <alignment wrapText="1"/>
    </xf>
    <xf numFmtId="0" fontId="16" fillId="12" borderId="3" xfId="2" applyFill="1" applyBorder="1" applyAlignment="1">
      <alignment horizontal="center" vertical="center" wrapText="1"/>
    </xf>
    <xf numFmtId="0" fontId="16" fillId="14" borderId="27" xfId="2" applyFill="1" applyBorder="1" applyAlignment="1">
      <alignment vertical="center" wrapText="1"/>
    </xf>
    <xf numFmtId="0" fontId="16" fillId="15" borderId="14" xfId="2" applyFill="1" applyBorder="1" applyAlignment="1">
      <alignment vertical="center" wrapText="1"/>
    </xf>
    <xf numFmtId="0" fontId="16" fillId="11" borderId="1" xfId="2" applyFill="1" applyBorder="1" applyAlignment="1">
      <alignment horizontal="center" vertical="center" wrapText="1"/>
    </xf>
    <xf numFmtId="14" fontId="8" fillId="11" borderId="1" xfId="0" applyNumberFormat="1" applyFont="1" applyFill="1" applyBorder="1" applyAlignment="1">
      <alignment vertical="center" wrapText="1"/>
    </xf>
    <xf numFmtId="0" fontId="18" fillId="12" borderId="3" xfId="1" applyFont="1" applyFill="1" applyBorder="1" applyAlignment="1">
      <alignment horizontal="center" vertical="center" wrapText="1"/>
    </xf>
    <xf numFmtId="0" fontId="1" fillId="0" borderId="1" xfId="0" applyFont="1" applyBorder="1" applyAlignment="1">
      <alignment horizontal="center" vertical="center" wrapText="1"/>
    </xf>
    <xf numFmtId="0" fontId="8" fillId="14" borderId="13" xfId="0" applyFont="1" applyFill="1" applyBorder="1" applyAlignment="1">
      <alignment vertical="center" wrapText="1"/>
    </xf>
    <xf numFmtId="0" fontId="16" fillId="15" borderId="14" xfId="2" applyFill="1" applyBorder="1" applyAlignment="1">
      <alignment horizontal="center" vertical="center" wrapText="1"/>
    </xf>
    <xf numFmtId="0" fontId="16" fillId="0" borderId="1" xfId="2" applyBorder="1" applyAlignment="1">
      <alignment horizontal="center" vertical="center"/>
    </xf>
    <xf numFmtId="14" fontId="8" fillId="13" borderId="2" xfId="0" applyNumberFormat="1" applyFont="1" applyFill="1" applyBorder="1" applyAlignment="1">
      <alignment horizontal="center" vertical="center" wrapText="1"/>
    </xf>
    <xf numFmtId="14" fontId="8" fillId="14" borderId="2" xfId="0" applyNumberFormat="1" applyFont="1" applyFill="1" applyBorder="1" applyAlignment="1">
      <alignment horizontal="center" vertical="center" wrapText="1"/>
    </xf>
    <xf numFmtId="0" fontId="8" fillId="14" borderId="2" xfId="0" applyFont="1" applyFill="1" applyBorder="1" applyAlignment="1">
      <alignment horizontal="center" vertical="center" wrapText="1"/>
    </xf>
    <xf numFmtId="0" fontId="16" fillId="14" borderId="2" xfId="2" applyFill="1" applyBorder="1" applyAlignment="1">
      <alignment horizontal="center" vertical="center" wrapText="1"/>
    </xf>
    <xf numFmtId="0" fontId="16" fillId="0" borderId="1" xfId="2" applyFill="1" applyBorder="1" applyAlignment="1">
      <alignment horizontal="center" vertical="center"/>
    </xf>
    <xf numFmtId="14" fontId="1" fillId="0" borderId="1" xfId="0" applyNumberFormat="1" applyFont="1" applyBorder="1" applyAlignment="1">
      <alignment horizontal="center" vertical="center" wrapText="1"/>
    </xf>
    <xf numFmtId="0" fontId="1" fillId="0" borderId="14" xfId="0" applyFont="1" applyBorder="1" applyAlignment="1">
      <alignment wrapText="1"/>
    </xf>
    <xf numFmtId="0" fontId="16" fillId="0" borderId="14" xfId="2" applyBorder="1" applyAlignment="1">
      <alignment horizontal="center" vertical="center" wrapText="1"/>
    </xf>
    <xf numFmtId="14" fontId="18" fillId="12" borderId="3" xfId="1" applyNumberFormat="1" applyFont="1" applyFill="1" applyBorder="1" applyAlignment="1">
      <alignment horizontal="center" vertical="center" wrapText="1"/>
    </xf>
    <xf numFmtId="14" fontId="8" fillId="18" borderId="1" xfId="0" applyNumberFormat="1" applyFont="1" applyFill="1" applyBorder="1" applyAlignment="1">
      <alignment vertical="center" wrapText="1"/>
    </xf>
    <xf numFmtId="0" fontId="1" fillId="11" borderId="1" xfId="0" applyFont="1" applyFill="1" applyBorder="1" applyAlignment="1">
      <alignment vertical="center" wrapText="1"/>
    </xf>
    <xf numFmtId="0" fontId="16" fillId="13" borderId="2" xfId="2" applyFill="1" applyBorder="1" applyAlignment="1">
      <alignment horizontal="center" vertical="center" wrapText="1"/>
    </xf>
    <xf numFmtId="0" fontId="16" fillId="17" borderId="1" xfId="2" applyFill="1" applyBorder="1" applyAlignment="1">
      <alignment horizontal="center" vertical="center" wrapText="1"/>
    </xf>
    <xf numFmtId="0" fontId="1" fillId="0" borderId="1" xfId="0" applyFont="1" applyBorder="1" applyAlignment="1">
      <alignment wrapText="1"/>
    </xf>
    <xf numFmtId="14" fontId="1" fillId="0" borderId="4" xfId="0" applyNumberFormat="1" applyFont="1" applyBorder="1" applyAlignment="1">
      <alignment horizontal="center" vertical="center"/>
    </xf>
    <xf numFmtId="0" fontId="16" fillId="0" borderId="2" xfId="2" applyBorder="1" applyAlignment="1">
      <alignment vertical="center" wrapText="1"/>
    </xf>
    <xf numFmtId="0" fontId="16" fillId="0" borderId="3" xfId="2" applyBorder="1" applyAlignment="1">
      <alignment vertical="center" wrapText="1"/>
    </xf>
    <xf numFmtId="0" fontId="8" fillId="19" borderId="1" xfId="0" applyFont="1" applyFill="1" applyBorder="1" applyAlignment="1">
      <alignment horizontal="center" vertical="center" wrapText="1"/>
    </xf>
    <xf numFmtId="0" fontId="8" fillId="19" borderId="1" xfId="0" applyFont="1" applyFill="1" applyBorder="1" applyAlignment="1">
      <alignment horizontal="center"/>
    </xf>
    <xf numFmtId="0" fontId="8" fillId="19" borderId="5" xfId="0" applyFont="1" applyFill="1" applyBorder="1" applyAlignment="1">
      <alignment horizontal="center"/>
    </xf>
    <xf numFmtId="9" fontId="8" fillId="19" borderId="5" xfId="0" applyNumberFormat="1" applyFont="1" applyFill="1" applyBorder="1" applyAlignment="1">
      <alignment horizontal="center"/>
    </xf>
    <xf numFmtId="0" fontId="8" fillId="19" borderId="5" xfId="0" applyFont="1" applyFill="1" applyBorder="1" applyAlignment="1">
      <alignment horizontal="center" vertical="center"/>
    </xf>
    <xf numFmtId="0" fontId="7" fillId="2" borderId="1" xfId="0" applyFont="1" applyFill="1" applyBorder="1" applyAlignment="1">
      <alignment horizontal="left" vertical="center" wrapText="1"/>
    </xf>
    <xf numFmtId="0" fontId="3" fillId="0" borderId="0" xfId="0" applyFont="1" applyProtection="1">
      <protection locked="0"/>
    </xf>
    <xf numFmtId="0" fontId="3" fillId="0" borderId="0" xfId="0" applyFont="1"/>
    <xf numFmtId="0" fontId="5" fillId="0" borderId="0" xfId="0" applyFont="1" applyAlignment="1" applyProtection="1">
      <alignment vertical="center"/>
      <protection locked="0"/>
    </xf>
    <xf numFmtId="0" fontId="20" fillId="0" borderId="0" xfId="0" applyFont="1" applyAlignment="1" applyProtection="1">
      <alignment horizontal="center" vertical="center"/>
      <protection locked="0"/>
    </xf>
    <xf numFmtId="0" fontId="5" fillId="5" borderId="0" xfId="0" applyFont="1" applyFill="1" applyAlignment="1" applyProtection="1">
      <alignment horizontal="left" vertical="center"/>
      <protection locked="0"/>
    </xf>
    <xf numFmtId="0" fontId="5" fillId="0" borderId="0" xfId="0" applyFont="1" applyAlignment="1" applyProtection="1">
      <alignment horizontal="left" vertical="center"/>
      <protection locked="0"/>
    </xf>
    <xf numFmtId="0" fontId="21"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0" fontId="5" fillId="5" borderId="0" xfId="0" applyFont="1" applyFill="1" applyAlignment="1" applyProtection="1">
      <alignment horizontal="left" vertical="center" wrapText="1"/>
      <protection locked="0"/>
    </xf>
    <xf numFmtId="0" fontId="5" fillId="0" borderId="0" xfId="0" applyFont="1" applyAlignment="1" applyProtection="1">
      <alignment horizontal="left"/>
      <protection locked="0"/>
    </xf>
    <xf numFmtId="0" fontId="3" fillId="0" borderId="0" xfId="0" applyFont="1" applyAlignment="1" applyProtection="1">
      <alignment horizontal="center" vertical="center"/>
      <protection locked="0"/>
    </xf>
    <xf numFmtId="0" fontId="5" fillId="5" borderId="1" xfId="0" applyFont="1" applyFill="1" applyBorder="1" applyAlignment="1">
      <alignment horizontal="center" vertical="top" wrapText="1" readingOrder="1"/>
    </xf>
    <xf numFmtId="0" fontId="5" fillId="5" borderId="1" xfId="0" applyFont="1" applyFill="1" applyBorder="1" applyAlignment="1">
      <alignment horizontal="center" vertical="center" wrapText="1" readingOrder="1"/>
    </xf>
    <xf numFmtId="0" fontId="5" fillId="5" borderId="2" xfId="0" applyFont="1" applyFill="1" applyBorder="1" applyAlignment="1">
      <alignment horizontal="center" vertical="top" wrapText="1" readingOrder="1"/>
    </xf>
    <xf numFmtId="0" fontId="5" fillId="5" borderId="2" xfId="0" applyFont="1" applyFill="1" applyBorder="1" applyAlignment="1">
      <alignment horizontal="center" vertical="center" wrapText="1" readingOrder="1"/>
    </xf>
    <xf numFmtId="0" fontId="3" fillId="2" borderId="0" xfId="0" applyFont="1" applyFill="1"/>
    <xf numFmtId="0" fontId="24" fillId="2" borderId="1" xfId="0" applyFont="1" applyFill="1" applyBorder="1" applyAlignment="1">
      <alignment horizontal="left" vertical="center" wrapText="1"/>
    </xf>
    <xf numFmtId="0" fontId="1" fillId="10" borderId="1" xfId="0" applyFont="1" applyFill="1" applyBorder="1" applyAlignment="1">
      <alignment horizontal="left" vertical="center" wrapText="1"/>
    </xf>
    <xf numFmtId="0" fontId="1" fillId="0" borderId="0" xfId="0" applyFont="1" applyAlignment="1">
      <alignment vertical="center" wrapText="1"/>
    </xf>
    <xf numFmtId="0" fontId="24" fillId="0" borderId="1" xfId="0" applyFont="1" applyBorder="1" applyAlignment="1">
      <alignment horizontal="center" vertical="center" wrapText="1" readingOrder="1"/>
    </xf>
    <xf numFmtId="0" fontId="3" fillId="0" borderId="1" xfId="0" applyFont="1" applyBorder="1" applyAlignment="1">
      <alignment horizontal="center" vertical="center" wrapText="1" readingOrder="1"/>
    </xf>
    <xf numFmtId="0" fontId="24" fillId="0" borderId="1" xfId="0" applyFont="1" applyBorder="1" applyAlignment="1">
      <alignment horizontal="center" vertical="center" wrapText="1"/>
    </xf>
    <xf numFmtId="0" fontId="1" fillId="0" borderId="1" xfId="0" applyFont="1" applyBorder="1" applyAlignment="1">
      <alignment horizontal="left" vertical="center" wrapText="1" readingOrder="1"/>
    </xf>
    <xf numFmtId="0" fontId="22" fillId="0" borderId="0" xfId="0" applyFont="1"/>
    <xf numFmtId="0" fontId="24" fillId="2" borderId="1" xfId="0" applyFont="1" applyFill="1" applyBorder="1" applyAlignment="1">
      <alignment horizontal="center" vertical="center" wrapText="1" readingOrder="1"/>
    </xf>
    <xf numFmtId="0" fontId="3" fillId="0" borderId="0" xfId="0" applyFont="1" applyAlignment="1">
      <alignment horizontal="left"/>
    </xf>
    <xf numFmtId="0" fontId="3" fillId="0" borderId="0" xfId="0" applyFont="1" applyAlignment="1">
      <alignment horizontal="center"/>
    </xf>
    <xf numFmtId="0" fontId="8" fillId="2" borderId="1" xfId="0" applyFont="1" applyFill="1" applyBorder="1" applyAlignment="1">
      <alignment horizontal="left" vertical="center" wrapText="1"/>
    </xf>
    <xf numFmtId="0" fontId="24" fillId="0" borderId="1" xfId="0" applyFont="1" applyBorder="1" applyAlignment="1">
      <alignment horizontal="left" vertical="center" wrapText="1"/>
    </xf>
    <xf numFmtId="0" fontId="3" fillId="0" borderId="1" xfId="0" applyFont="1" applyBorder="1" applyAlignment="1">
      <alignment horizontal="left" vertical="center" wrapText="1" readingOrder="1"/>
    </xf>
    <xf numFmtId="0" fontId="5" fillId="0" borderId="0" xfId="0" applyFont="1" applyAlignment="1" applyProtection="1">
      <alignment horizontal="center"/>
      <protection locked="0"/>
    </xf>
    <xf numFmtId="0" fontId="5" fillId="5"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24" fillId="2" borderId="1" xfId="0" applyFont="1" applyFill="1" applyBorder="1" applyAlignment="1">
      <alignment horizontal="center" vertical="center" wrapText="1"/>
    </xf>
    <xf numFmtId="0" fontId="3" fillId="0" borderId="1" xfId="0" applyFont="1" applyBorder="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6" fillId="0" borderId="0" xfId="0" applyFont="1" applyAlignment="1">
      <alignment horizontal="left"/>
    </xf>
    <xf numFmtId="0" fontId="6" fillId="0" borderId="0" xfId="0" applyFont="1"/>
    <xf numFmtId="0" fontId="26" fillId="6" borderId="1" xfId="0" applyFont="1" applyFill="1" applyBorder="1" applyAlignment="1">
      <alignment horizontal="center" vertical="center"/>
    </xf>
    <xf numFmtId="0" fontId="28" fillId="8" borderId="1" xfId="0" applyFont="1" applyFill="1" applyBorder="1" applyAlignment="1">
      <alignment horizontal="center"/>
    </xf>
    <xf numFmtId="0" fontId="28" fillId="8" borderId="1" xfId="0" applyFont="1" applyFill="1" applyBorder="1" applyAlignment="1">
      <alignment vertical="center" wrapText="1"/>
    </xf>
    <xf numFmtId="0" fontId="25" fillId="0" borderId="0" xfId="0" applyFont="1" applyAlignment="1">
      <alignment horizontal="center"/>
    </xf>
    <xf numFmtId="0" fontId="6" fillId="0" borderId="0" xfId="0" applyFont="1" applyAlignment="1">
      <alignment horizontal="center"/>
    </xf>
    <xf numFmtId="0" fontId="29" fillId="0" borderId="1" xfId="0" applyFont="1" applyBorder="1" applyAlignment="1">
      <alignment horizontal="center"/>
    </xf>
    <xf numFmtId="0" fontId="13" fillId="0" borderId="1" xfId="0" applyFont="1" applyBorder="1" applyAlignment="1">
      <alignment horizontal="center"/>
    </xf>
    <xf numFmtId="0" fontId="13" fillId="0" borderId="1" xfId="0" applyFont="1" applyBorder="1" applyAlignment="1">
      <alignment horizontal="center" wrapText="1"/>
    </xf>
    <xf numFmtId="14" fontId="1" fillId="2" borderId="3"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1" fillId="11" borderId="1" xfId="0" applyFont="1" applyFill="1" applyBorder="1" applyAlignment="1">
      <alignment horizontal="center" vertical="center" wrapText="1"/>
    </xf>
    <xf numFmtId="0" fontId="1" fillId="11"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3" fillId="0" borderId="5" xfId="0" applyFont="1" applyBorder="1" applyAlignment="1">
      <alignment horizontal="left" vertical="center" wrapText="1"/>
    </xf>
    <xf numFmtId="0" fontId="6" fillId="0" borderId="1" xfId="0" applyFont="1" applyBorder="1" applyAlignment="1">
      <alignment horizontal="left" vertical="center" wrapText="1"/>
    </xf>
    <xf numFmtId="0" fontId="1" fillId="0" borderId="5" xfId="0" applyFont="1" applyBorder="1" applyAlignment="1">
      <alignment horizontal="left" vertical="center" wrapText="1"/>
    </xf>
    <xf numFmtId="0" fontId="3" fillId="0" borderId="2" xfId="0" applyFont="1" applyBorder="1" applyAlignment="1">
      <alignment horizontal="left" vertical="center" wrapText="1"/>
    </xf>
    <xf numFmtId="0" fontId="1" fillId="8" borderId="0" xfId="0" applyFont="1" applyFill="1" applyAlignment="1" applyProtection="1">
      <alignment horizontal="justify" vertical="center" wrapText="1"/>
      <protection locked="0"/>
    </xf>
    <xf numFmtId="0" fontId="8" fillId="14" borderId="1" xfId="0" applyFont="1" applyFill="1" applyBorder="1" applyAlignment="1">
      <alignment horizontal="center" vertical="center" wrapText="1"/>
    </xf>
    <xf numFmtId="0" fontId="6" fillId="14" borderId="1" xfId="0" applyFont="1" applyFill="1" applyBorder="1" applyAlignment="1">
      <alignment horizontal="left" vertical="center" wrapText="1"/>
    </xf>
    <xf numFmtId="0" fontId="1" fillId="11" borderId="1" xfId="0" applyFont="1" applyFill="1" applyBorder="1" applyAlignment="1">
      <alignment horizontal="center" vertical="center" wrapText="1"/>
    </xf>
    <xf numFmtId="0" fontId="1" fillId="11" borderId="1" xfId="0" applyFont="1" applyFill="1" applyBorder="1" applyAlignment="1">
      <alignment horizontal="left" vertical="center" wrapText="1"/>
    </xf>
    <xf numFmtId="14" fontId="8" fillId="14" borderId="1" xfId="0" applyNumberFormat="1" applyFont="1" applyFill="1" applyBorder="1" applyAlignment="1">
      <alignment horizontal="center" vertical="center" wrapText="1"/>
    </xf>
    <xf numFmtId="0" fontId="8" fillId="14" borderId="3" xfId="0" applyFont="1" applyFill="1" applyBorder="1" applyAlignment="1">
      <alignment horizontal="center" vertical="center" wrapText="1"/>
    </xf>
    <xf numFmtId="14" fontId="8" fillId="14" borderId="3" xfId="0" applyNumberFormat="1" applyFont="1" applyFill="1" applyBorder="1" applyAlignment="1">
      <alignment horizontal="center" vertical="center" wrapText="1"/>
    </xf>
    <xf numFmtId="0" fontId="7" fillId="0" borderId="1" xfId="0" applyFont="1" applyBorder="1" applyAlignment="1">
      <alignment horizontal="justify" vertical="center" wrapText="1"/>
    </xf>
    <xf numFmtId="0" fontId="29"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justify" vertical="center"/>
    </xf>
    <xf numFmtId="0" fontId="2" fillId="3" borderId="8" xfId="0" applyFont="1" applyFill="1" applyBorder="1" applyAlignment="1">
      <alignment vertical="center" wrapText="1"/>
    </xf>
    <xf numFmtId="0" fontId="1" fillId="2" borderId="0" xfId="0" applyFont="1" applyFill="1" applyAlignment="1">
      <alignment horizontal="left" vertical="center" wrapText="1"/>
    </xf>
    <xf numFmtId="0" fontId="2" fillId="3" borderId="8" xfId="0" applyFont="1" applyFill="1" applyBorder="1" applyAlignment="1">
      <alignment horizontal="center" vertical="center" wrapText="1"/>
    </xf>
    <xf numFmtId="0" fontId="31" fillId="3" borderId="8" xfId="0" applyFont="1" applyFill="1" applyBorder="1" applyAlignment="1">
      <alignment horizontal="center" vertical="center" textRotation="89" wrapText="1"/>
    </xf>
    <xf numFmtId="0" fontId="32" fillId="3" borderId="8" xfId="0" applyFont="1" applyFill="1" applyBorder="1" applyAlignment="1">
      <alignment horizontal="center" vertical="center" textRotation="88" wrapText="1"/>
    </xf>
    <xf numFmtId="0" fontId="1" fillId="0" borderId="0" xfId="0" applyFont="1" applyAlignment="1">
      <alignment horizontal="center" vertical="center" wrapText="1"/>
    </xf>
    <xf numFmtId="0" fontId="1" fillId="2" borderId="3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1" fillId="2" borderId="3" xfId="0" applyFont="1" applyFill="1" applyBorder="1" applyAlignment="1">
      <alignment vertical="center" wrapText="1"/>
    </xf>
    <xf numFmtId="0" fontId="1" fillId="2" borderId="3" xfId="0" applyFont="1" applyFill="1" applyBorder="1" applyAlignment="1">
      <alignment horizontal="center" vertical="center" wrapText="1"/>
    </xf>
    <xf numFmtId="0" fontId="1" fillId="2" borderId="34" xfId="0" applyFont="1" applyFill="1" applyBorder="1" applyAlignment="1">
      <alignment vertical="center" wrapText="1"/>
    </xf>
    <xf numFmtId="0" fontId="1" fillId="21" borderId="0" xfId="0" applyFont="1" applyFill="1" applyAlignment="1">
      <alignment horizontal="center" vertical="center" wrapText="1"/>
    </xf>
    <xf numFmtId="0" fontId="1" fillId="2" borderId="5" xfId="0" applyFont="1" applyFill="1" applyBorder="1" applyAlignment="1">
      <alignment horizontal="left" vertical="center" wrapText="1"/>
    </xf>
    <xf numFmtId="0" fontId="1" fillId="2" borderId="1" xfId="0" applyFont="1" applyFill="1" applyBorder="1" applyAlignment="1">
      <alignment vertical="center" wrapText="1"/>
    </xf>
    <xf numFmtId="14" fontId="1" fillId="2" borderId="1" xfId="0" applyNumberFormat="1" applyFont="1" applyFill="1" applyBorder="1" applyAlignment="1">
      <alignment vertical="center" wrapText="1"/>
    </xf>
    <xf numFmtId="0" fontId="1" fillId="2" borderId="5" xfId="0" applyFont="1" applyFill="1" applyBorder="1" applyAlignment="1">
      <alignment vertical="center" wrapText="1"/>
    </xf>
    <xf numFmtId="0" fontId="1" fillId="2" borderId="1" xfId="0" applyFont="1" applyFill="1" applyBorder="1" applyAlignment="1">
      <alignment horizontal="justify" vertical="center" wrapText="1"/>
    </xf>
    <xf numFmtId="0" fontId="1" fillId="2" borderId="0" xfId="0" applyFont="1" applyFill="1"/>
    <xf numFmtId="0" fontId="1" fillId="2" borderId="33" xfId="0" applyFont="1" applyFill="1" applyBorder="1" applyAlignment="1">
      <alignment horizontal="left" vertical="center" wrapText="1"/>
    </xf>
    <xf numFmtId="0" fontId="1" fillId="0" borderId="5" xfId="0" applyFont="1" applyBorder="1"/>
    <xf numFmtId="0" fontId="1" fillId="0" borderId="1" xfId="0" applyFont="1" applyBorder="1" applyAlignment="1">
      <alignment horizontal="justify" vertical="center"/>
    </xf>
    <xf numFmtId="14" fontId="1" fillId="0" borderId="1" xfId="0" quotePrefix="1" applyNumberFormat="1" applyFont="1" applyBorder="1" applyAlignment="1">
      <alignment horizontal="center" vertical="center"/>
    </xf>
    <xf numFmtId="14" fontId="1" fillId="0" borderId="1" xfId="0" quotePrefix="1" applyNumberFormat="1" applyFont="1" applyBorder="1" applyAlignment="1">
      <alignment horizontal="center" vertical="center" wrapText="1"/>
    </xf>
    <xf numFmtId="0" fontId="1" fillId="0" borderId="5" xfId="0" applyFont="1" applyBorder="1" applyAlignment="1">
      <alignment horizontal="center" vertical="center"/>
    </xf>
    <xf numFmtId="0" fontId="1" fillId="0" borderId="5" xfId="0" applyFont="1" applyBorder="1" applyAlignment="1">
      <alignment horizontal="left" vertical="center"/>
    </xf>
    <xf numFmtId="0" fontId="1" fillId="0" borderId="33" xfId="0" applyFont="1" applyBorder="1" applyAlignment="1">
      <alignment horizontal="left" vertical="center"/>
    </xf>
    <xf numFmtId="0" fontId="1" fillId="0" borderId="2" xfId="0" applyFont="1" applyBorder="1"/>
    <xf numFmtId="0" fontId="1" fillId="0" borderId="0" xfId="0" applyFont="1" applyAlignment="1">
      <alignment horizontal="left"/>
    </xf>
    <xf numFmtId="0" fontId="1" fillId="0" borderId="0" xfId="0" applyFont="1" applyAlignment="1">
      <alignment horizontal="left" vertical="center"/>
    </xf>
    <xf numFmtId="0" fontId="16" fillId="14" borderId="3" xfId="2" applyFill="1" applyBorder="1" applyAlignment="1">
      <alignment vertical="center" wrapText="1"/>
    </xf>
    <xf numFmtId="0" fontId="8" fillId="14" borderId="3" xfId="0" applyFont="1" applyFill="1" applyBorder="1" applyAlignment="1">
      <alignment vertical="center" wrapText="1"/>
    </xf>
    <xf numFmtId="0" fontId="16" fillId="14" borderId="1" xfId="2" applyFill="1" applyBorder="1" applyAlignment="1">
      <alignment vertical="center" wrapText="1"/>
    </xf>
    <xf numFmtId="0" fontId="19" fillId="14" borderId="2" xfId="0" applyFont="1" applyFill="1" applyBorder="1" applyAlignment="1">
      <alignment vertical="center" wrapText="1"/>
    </xf>
    <xf numFmtId="0" fontId="16" fillId="14" borderId="2" xfId="1" applyFill="1" applyBorder="1" applyAlignment="1">
      <alignment vertical="center" wrapText="1"/>
    </xf>
    <xf numFmtId="0" fontId="8" fillId="14" borderId="0" xfId="0" applyFont="1" applyFill="1" applyBorder="1" applyAlignment="1">
      <alignment vertical="center" wrapText="1"/>
    </xf>
    <xf numFmtId="0" fontId="33" fillId="14" borderId="1" xfId="1" applyFont="1" applyFill="1" applyBorder="1" applyAlignment="1">
      <alignment vertical="center" wrapText="1"/>
    </xf>
    <xf numFmtId="0" fontId="33" fillId="14" borderId="1" xfId="2" applyFont="1" applyFill="1" applyBorder="1" applyAlignment="1">
      <alignment horizontal="center" vertical="center" wrapText="1"/>
    </xf>
    <xf numFmtId="0" fontId="33" fillId="14" borderId="1" xfId="2" applyFont="1" applyFill="1" applyBorder="1" applyAlignment="1">
      <alignment vertical="center" wrapText="1"/>
    </xf>
    <xf numFmtId="0" fontId="8" fillId="0" borderId="1" xfId="0" applyFont="1" applyBorder="1" applyAlignment="1">
      <alignment horizontal="justify" vertical="center" wrapText="1"/>
    </xf>
    <xf numFmtId="0" fontId="1" fillId="0" borderId="3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12" borderId="1" xfId="0" applyFont="1" applyFill="1" applyBorder="1" applyAlignment="1">
      <alignment horizontal="left" vertical="center" wrapText="1"/>
    </xf>
    <xf numFmtId="0" fontId="8" fillId="13" borderId="1" xfId="0" applyFont="1" applyFill="1" applyBorder="1" applyAlignment="1">
      <alignment horizontal="center" vertical="center" wrapText="1"/>
    </xf>
    <xf numFmtId="0" fontId="8" fillId="17" borderId="1"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 fillId="12" borderId="1" xfId="0" applyFont="1" applyFill="1" applyBorder="1" applyAlignment="1">
      <alignment horizontal="left" vertical="center" wrapText="1"/>
    </xf>
    <xf numFmtId="0" fontId="8" fillId="12" borderId="3" xfId="0" applyFont="1" applyFill="1" applyBorder="1" applyAlignment="1">
      <alignment horizontal="center" vertical="center" wrapText="1"/>
    </xf>
    <xf numFmtId="0" fontId="8" fillId="12" borderId="2" xfId="0" applyFont="1" applyFill="1" applyBorder="1" applyAlignment="1">
      <alignment horizontal="center" vertical="center" wrapText="1"/>
    </xf>
    <xf numFmtId="14" fontId="8" fillId="12" borderId="3" xfId="0" applyNumberFormat="1" applyFont="1" applyFill="1" applyBorder="1" applyAlignment="1">
      <alignment horizontal="center" vertical="center" wrapText="1"/>
    </xf>
    <xf numFmtId="0" fontId="16" fillId="12" borderId="3" xfId="1" applyFill="1" applyBorder="1" applyAlignment="1">
      <alignment horizontal="center" vertical="center" wrapText="1"/>
    </xf>
    <xf numFmtId="0" fontId="7" fillId="12" borderId="18" xfId="0" applyFont="1" applyFill="1" applyBorder="1" applyAlignment="1">
      <alignment horizontal="center" vertical="center" wrapText="1"/>
    </xf>
    <xf numFmtId="0" fontId="16" fillId="12" borderId="3" xfId="2" applyFill="1" applyBorder="1" applyAlignment="1">
      <alignment horizontal="center" vertical="center" wrapText="1"/>
    </xf>
    <xf numFmtId="0" fontId="8" fillId="11" borderId="2"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8" fillId="15" borderId="14" xfId="0" applyFont="1" applyFill="1" applyBorder="1" applyAlignment="1">
      <alignment horizontal="center" vertical="center" wrapText="1"/>
    </xf>
    <xf numFmtId="0" fontId="1" fillId="11" borderId="2" xfId="0" applyFont="1" applyFill="1" applyBorder="1" applyAlignment="1">
      <alignment horizontal="left" vertical="center" wrapText="1"/>
    </xf>
    <xf numFmtId="0" fontId="8" fillId="14" borderId="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8" fillId="14" borderId="3" xfId="0" applyFont="1" applyFill="1" applyBorder="1" applyAlignment="1">
      <alignment horizontal="center" vertical="center" wrapText="1"/>
    </xf>
    <xf numFmtId="0" fontId="8" fillId="13" borderId="2" xfId="0" applyFont="1" applyFill="1" applyBorder="1" applyAlignment="1">
      <alignment horizontal="center" vertical="center" wrapText="1"/>
    </xf>
    <xf numFmtId="14" fontId="8" fillId="14" borderId="2" xfId="0" applyNumberFormat="1" applyFont="1" applyFill="1" applyBorder="1" applyAlignment="1">
      <alignment horizontal="center" vertical="center" wrapText="1"/>
    </xf>
    <xf numFmtId="14" fontId="8" fillId="14" borderId="3" xfId="0" applyNumberFormat="1" applyFont="1" applyFill="1" applyBorder="1" applyAlignment="1">
      <alignment horizontal="center" vertical="center" wrapText="1"/>
    </xf>
    <xf numFmtId="0" fontId="16" fillId="14" borderId="2" xfId="2" applyFill="1" applyBorder="1" applyAlignment="1">
      <alignment horizontal="center" vertical="center" wrapText="1"/>
    </xf>
    <xf numFmtId="0" fontId="8" fillId="14" borderId="1" xfId="0" applyFont="1" applyFill="1" applyBorder="1" applyAlignment="1">
      <alignment horizontal="center" vertical="center" wrapText="1"/>
    </xf>
    <xf numFmtId="0" fontId="16" fillId="14" borderId="1" xfId="2" applyFill="1" applyBorder="1" applyAlignment="1">
      <alignment horizontal="center" vertical="center" wrapText="1"/>
    </xf>
    <xf numFmtId="0" fontId="16" fillId="14" borderId="7" xfId="1" applyFill="1" applyBorder="1" applyAlignment="1">
      <alignment horizontal="center" vertical="center" wrapText="1"/>
    </xf>
    <xf numFmtId="0" fontId="7" fillId="12" borderId="7" xfId="0" applyFont="1" applyFill="1" applyBorder="1" applyAlignment="1">
      <alignment horizontal="center" vertical="center" wrapText="1"/>
    </xf>
    <xf numFmtId="0" fontId="7" fillId="12" borderId="14" xfId="0" applyFont="1" applyFill="1" applyBorder="1" applyAlignment="1">
      <alignment horizontal="center" vertical="center" wrapText="1"/>
    </xf>
    <xf numFmtId="0" fontId="24" fillId="0" borderId="1" xfId="0" applyFont="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8" fillId="13" borderId="1" xfId="0" applyFont="1" applyFill="1" applyBorder="1" applyAlignment="1">
      <alignment horizontal="center" vertical="center" wrapText="1"/>
    </xf>
    <xf numFmtId="0" fontId="8" fillId="17" borderId="1"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 fillId="12"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8" fillId="12" borderId="3" xfId="0" applyFont="1" applyFill="1" applyBorder="1" applyAlignment="1">
      <alignment horizontal="center" vertical="center" wrapText="1"/>
    </xf>
    <xf numFmtId="0" fontId="8" fillId="12" borderId="2" xfId="0" applyFont="1" applyFill="1" applyBorder="1" applyAlignment="1">
      <alignment horizontal="center" vertical="center" wrapText="1"/>
    </xf>
    <xf numFmtId="14" fontId="8" fillId="12" borderId="3" xfId="0" applyNumberFormat="1" applyFont="1" applyFill="1" applyBorder="1" applyAlignment="1">
      <alignment horizontal="center" vertical="center" wrapText="1"/>
    </xf>
    <xf numFmtId="0" fontId="16" fillId="12" borderId="3" xfId="1" applyFill="1" applyBorder="1" applyAlignment="1">
      <alignment horizontal="center" vertical="center" wrapText="1"/>
    </xf>
    <xf numFmtId="0" fontId="1" fillId="11" borderId="2" xfId="0" applyFont="1" applyFill="1" applyBorder="1" applyAlignment="1">
      <alignment horizontal="left" vertical="center" wrapText="1"/>
    </xf>
    <xf numFmtId="0" fontId="8" fillId="11" borderId="2" xfId="0" applyFont="1" applyFill="1" applyBorder="1" applyAlignment="1">
      <alignment horizontal="center" vertical="center" wrapText="1"/>
    </xf>
    <xf numFmtId="0" fontId="7" fillId="12" borderId="18" xfId="0" applyFont="1" applyFill="1" applyBorder="1" applyAlignment="1">
      <alignment horizontal="center" vertical="center" wrapText="1"/>
    </xf>
    <xf numFmtId="0" fontId="16" fillId="12" borderId="3" xfId="2" applyFill="1" applyBorder="1" applyAlignment="1">
      <alignment horizontal="center" vertical="center" wrapText="1"/>
    </xf>
    <xf numFmtId="0" fontId="3" fillId="13" borderId="1" xfId="0" applyFont="1" applyFill="1" applyBorder="1" applyAlignment="1">
      <alignment horizontal="left" vertical="center" wrapText="1"/>
    </xf>
    <xf numFmtId="0" fontId="8" fillId="15" borderId="14" xfId="0" applyFont="1" applyFill="1" applyBorder="1" applyAlignment="1">
      <alignment horizontal="center" vertical="center" wrapText="1"/>
    </xf>
    <xf numFmtId="0" fontId="1" fillId="0" borderId="1" xfId="0" applyFont="1" applyBorder="1" applyAlignment="1">
      <alignment horizontal="center" vertical="center" wrapText="1" readingOrder="1"/>
    </xf>
    <xf numFmtId="0" fontId="1" fillId="0" borderId="1" xfId="0" applyFont="1" applyBorder="1" applyAlignment="1">
      <alignment horizontal="left" wrapText="1"/>
    </xf>
    <xf numFmtId="0" fontId="4" fillId="4" borderId="1" xfId="0" applyFont="1" applyFill="1" applyBorder="1" applyAlignment="1">
      <alignment horizontal="center" vertical="top" wrapText="1" readingOrder="1"/>
    </xf>
    <xf numFmtId="0" fontId="5" fillId="4" borderId="1" xfId="0" applyFont="1" applyFill="1" applyBorder="1" applyAlignment="1">
      <alignment horizontal="center" vertical="top" wrapText="1" readingOrder="1"/>
    </xf>
    <xf numFmtId="0" fontId="3" fillId="0" borderId="1" xfId="0" applyFont="1" applyBorder="1" applyAlignment="1">
      <alignment vertical="center" wrapText="1"/>
    </xf>
    <xf numFmtId="0" fontId="3" fillId="0" borderId="1" xfId="0" applyFont="1" applyBorder="1" applyAlignment="1">
      <alignment horizontal="center" vertical="center"/>
    </xf>
    <xf numFmtId="0" fontId="29" fillId="0" borderId="1" xfId="0" applyFont="1" applyBorder="1" applyAlignment="1">
      <alignment horizontal="justify" vertical="center"/>
    </xf>
    <xf numFmtId="0" fontId="19" fillId="14" borderId="2" xfId="0" applyFont="1" applyFill="1" applyBorder="1" applyAlignment="1">
      <alignment horizontal="center" vertical="center" wrapText="1"/>
    </xf>
    <xf numFmtId="0" fontId="24" fillId="0" borderId="1" xfId="0" applyFont="1" applyBorder="1" applyAlignment="1">
      <alignment horizontal="center" vertical="center" wrapText="1" readingOrder="1"/>
    </xf>
    <xf numFmtId="0" fontId="23" fillId="3" borderId="1" xfId="0" applyFont="1" applyFill="1" applyBorder="1" applyAlignment="1">
      <alignment horizontal="center" vertical="top" wrapText="1" readingOrder="1"/>
    </xf>
    <xf numFmtId="0" fontId="24" fillId="0" borderId="1" xfId="0" applyFont="1" applyBorder="1" applyAlignment="1">
      <alignment horizontal="left" vertical="center" wrapText="1" readingOrder="1"/>
    </xf>
    <xf numFmtId="0" fontId="24" fillId="2" borderId="1" xfId="0" applyFont="1" applyFill="1" applyBorder="1" applyAlignment="1">
      <alignment horizontal="center" vertical="center" wrapText="1" readingOrder="1"/>
    </xf>
    <xf numFmtId="0" fontId="1" fillId="0" borderId="1" xfId="0" applyFont="1" applyBorder="1" applyAlignment="1">
      <alignment horizontal="center" vertical="center" wrapText="1" readingOrder="1"/>
    </xf>
    <xf numFmtId="0" fontId="20"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4" fillId="9" borderId="1" xfId="0" applyFont="1" applyFill="1" applyBorder="1" applyAlignment="1" applyProtection="1">
      <alignment horizontal="center" vertical="center"/>
      <protection locked="0"/>
    </xf>
    <xf numFmtId="0" fontId="1" fillId="9" borderId="1" xfId="0" applyFont="1" applyFill="1" applyBorder="1" applyAlignment="1" applyProtection="1">
      <alignment horizontal="justify" vertical="center" wrapText="1"/>
      <protection locked="0"/>
    </xf>
    <xf numFmtId="0" fontId="22" fillId="9" borderId="1" xfId="0" applyFont="1" applyFill="1" applyBorder="1" applyAlignment="1" applyProtection="1">
      <alignment horizontal="justify" vertical="center"/>
      <protection locked="0"/>
    </xf>
    <xf numFmtId="0" fontId="4" fillId="8" borderId="0" xfId="0" applyFont="1" applyFill="1" applyAlignment="1" applyProtection="1">
      <alignment horizontal="center" vertical="center" wrapText="1"/>
      <protection locked="0"/>
    </xf>
    <xf numFmtId="0" fontId="21" fillId="8" borderId="0" xfId="0" applyFont="1" applyFill="1" applyAlignment="1" applyProtection="1">
      <alignment horizontal="center" vertical="center" wrapText="1"/>
      <protection locked="0"/>
    </xf>
    <xf numFmtId="0" fontId="21" fillId="8" borderId="0" xfId="0" applyFont="1" applyFill="1" applyAlignment="1" applyProtection="1">
      <alignment horizontal="center" vertical="center"/>
      <protection locked="0"/>
    </xf>
    <xf numFmtId="0" fontId="4" fillId="9" borderId="5" xfId="0" applyFont="1" applyFill="1" applyBorder="1" applyAlignment="1" applyProtection="1">
      <alignment horizontal="center" vertical="center"/>
      <protection locked="0"/>
    </xf>
    <xf numFmtId="0" fontId="4" fillId="9" borderId="4" xfId="0" applyFont="1" applyFill="1" applyBorder="1" applyAlignment="1" applyProtection="1">
      <alignment horizontal="center" vertical="center"/>
      <protection locked="0"/>
    </xf>
    <xf numFmtId="0" fontId="1" fillId="9" borderId="5" xfId="0" applyFont="1" applyFill="1" applyBorder="1" applyAlignment="1" applyProtection="1">
      <alignment horizontal="left" vertical="center" wrapText="1"/>
      <protection locked="0"/>
    </xf>
    <xf numFmtId="0" fontId="1" fillId="9" borderId="4" xfId="0" applyFont="1" applyFill="1" applyBorder="1" applyAlignment="1" applyProtection="1">
      <alignment horizontal="left" vertical="center" wrapText="1"/>
      <protection locked="0"/>
    </xf>
    <xf numFmtId="0" fontId="27" fillId="0" borderId="0" xfId="0" applyFont="1" applyAlignment="1">
      <alignment horizontal="center"/>
    </xf>
    <xf numFmtId="0" fontId="28" fillId="3" borderId="5" xfId="0" applyFont="1" applyFill="1" applyBorder="1" applyAlignment="1">
      <alignment horizontal="center"/>
    </xf>
    <xf numFmtId="0" fontId="28" fillId="3" borderId="6" xfId="0" applyFont="1" applyFill="1" applyBorder="1" applyAlignment="1">
      <alignment horizontal="center"/>
    </xf>
    <xf numFmtId="0" fontId="28" fillId="3" borderId="4" xfId="0" applyFont="1" applyFill="1" applyBorder="1" applyAlignment="1">
      <alignment horizontal="center"/>
    </xf>
    <xf numFmtId="0" fontId="26" fillId="6" borderId="5" xfId="0" applyFont="1" applyFill="1" applyBorder="1" applyAlignment="1">
      <alignment horizontal="center" vertical="center"/>
    </xf>
    <xf numFmtId="0" fontId="26" fillId="6" borderId="6" xfId="0" applyFont="1" applyFill="1" applyBorder="1" applyAlignment="1">
      <alignment horizontal="center" vertical="center"/>
    </xf>
    <xf numFmtId="0" fontId="26" fillId="6" borderId="4" xfId="0" applyFont="1" applyFill="1" applyBorder="1" applyAlignment="1">
      <alignment horizontal="center" vertical="center"/>
    </xf>
    <xf numFmtId="0" fontId="4" fillId="0" borderId="0" xfId="0" applyFont="1" applyAlignment="1">
      <alignment horizontal="center" wrapText="1"/>
    </xf>
    <xf numFmtId="0" fontId="26" fillId="6" borderId="2"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0" fillId="0" borderId="0" xfId="0" applyFont="1" applyAlignment="1">
      <alignment horizontal="center" wrapText="1"/>
    </xf>
    <xf numFmtId="0" fontId="9" fillId="0" borderId="0" xfId="0" applyFont="1" applyAlignment="1">
      <alignment horizontal="center"/>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35" xfId="0" applyFont="1" applyFill="1" applyBorder="1" applyAlignment="1">
      <alignment horizontal="left" vertical="center" wrapText="1"/>
    </xf>
    <xf numFmtId="0" fontId="1" fillId="2" borderId="36"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 fillId="20" borderId="1" xfId="0" applyFont="1" applyFill="1" applyBorder="1" applyAlignment="1">
      <alignment horizontal="center" vertical="center" wrapText="1"/>
    </xf>
    <xf numFmtId="0" fontId="7" fillId="0" borderId="2" xfId="0" applyFont="1" applyBorder="1" applyAlignment="1">
      <alignment horizontal="justify" vertical="center" wrapText="1"/>
    </xf>
    <xf numFmtId="0" fontId="0" fillId="0" borderId="7" xfId="0" applyBorder="1" applyAlignment="1">
      <alignment horizontal="justify" vertical="center" wrapText="1"/>
    </xf>
    <xf numFmtId="0" fontId="1" fillId="2" borderId="32" xfId="0" applyFont="1" applyFill="1" applyBorder="1" applyAlignment="1">
      <alignment horizontal="justify" vertical="center" wrapText="1"/>
    </xf>
    <xf numFmtId="0" fontId="1" fillId="2" borderId="34" xfId="0" applyFont="1" applyFill="1" applyBorder="1" applyAlignment="1">
      <alignment horizontal="justify" vertical="center" wrapText="1"/>
    </xf>
    <xf numFmtId="0" fontId="3" fillId="0" borderId="5" xfId="0" applyFont="1" applyBorder="1" applyAlignment="1">
      <alignment horizontal="left"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6" fillId="15" borderId="18" xfId="2" applyFill="1" applyBorder="1" applyAlignment="1">
      <alignment horizontal="center" vertical="center" wrapText="1"/>
    </xf>
    <xf numFmtId="0" fontId="16" fillId="15" borderId="20" xfId="2" applyFill="1" applyBorder="1" applyAlignment="1">
      <alignment horizontal="center" vertical="center" wrapText="1"/>
    </xf>
    <xf numFmtId="0" fontId="16" fillId="15" borderId="21" xfId="2" applyFill="1" applyBorder="1" applyAlignment="1">
      <alignment horizontal="center" vertical="center" wrapText="1"/>
    </xf>
    <xf numFmtId="14" fontId="8" fillId="15" borderId="18" xfId="0" applyNumberFormat="1" applyFont="1" applyFill="1" applyBorder="1" applyAlignment="1">
      <alignment horizontal="center" vertical="center" wrapText="1"/>
    </xf>
    <xf numFmtId="14" fontId="8" fillId="15" borderId="20" xfId="0" applyNumberFormat="1" applyFont="1" applyFill="1" applyBorder="1" applyAlignment="1">
      <alignment horizontal="center" vertical="center" wrapText="1"/>
    </xf>
    <xf numFmtId="14" fontId="8" fillId="15" borderId="21" xfId="0" applyNumberFormat="1" applyFont="1" applyFill="1" applyBorder="1" applyAlignment="1">
      <alignment horizontal="center" vertical="center" wrapText="1"/>
    </xf>
    <xf numFmtId="0" fontId="8" fillId="15" borderId="18" xfId="0" applyFont="1" applyFill="1" applyBorder="1" applyAlignment="1">
      <alignment horizontal="center" vertical="center" wrapText="1"/>
    </xf>
    <xf numFmtId="0" fontId="8" fillId="15" borderId="20" xfId="0" applyFont="1" applyFill="1" applyBorder="1" applyAlignment="1">
      <alignment horizontal="center" vertical="center" wrapText="1"/>
    </xf>
    <xf numFmtId="0" fontId="8" fillId="15" borderId="2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8" fillId="17" borderId="2" xfId="0" applyFont="1" applyFill="1" applyBorder="1" applyAlignment="1">
      <alignment horizontal="center" vertical="center" wrapText="1"/>
    </xf>
    <xf numFmtId="0" fontId="8" fillId="17" borderId="3" xfId="0" applyFont="1" applyFill="1" applyBorder="1" applyAlignment="1">
      <alignment horizontal="center" vertical="center" wrapText="1"/>
    </xf>
    <xf numFmtId="0" fontId="8" fillId="17" borderId="7" xfId="0" applyFont="1" applyFill="1" applyBorder="1" applyAlignment="1">
      <alignment horizontal="center" vertical="center" wrapText="1"/>
    </xf>
    <xf numFmtId="0" fontId="8" fillId="17" borderId="13" xfId="0" applyFont="1" applyFill="1" applyBorder="1" applyAlignment="1">
      <alignment horizontal="center" vertical="center" wrapText="1"/>
    </xf>
    <xf numFmtId="0" fontId="16" fillId="17" borderId="2" xfId="2" applyFill="1" applyBorder="1" applyAlignment="1">
      <alignment horizontal="center" vertical="center" wrapText="1"/>
    </xf>
    <xf numFmtId="0" fontId="16" fillId="17" borderId="7" xfId="2" applyFill="1" applyBorder="1" applyAlignment="1">
      <alignment horizontal="center" vertical="center" wrapText="1"/>
    </xf>
    <xf numFmtId="0" fontId="16" fillId="17" borderId="13" xfId="2" applyFill="1" applyBorder="1" applyAlignment="1">
      <alignment horizontal="center" vertical="center" wrapText="1"/>
    </xf>
    <xf numFmtId="14" fontId="8" fillId="17" borderId="2" xfId="0" applyNumberFormat="1" applyFont="1" applyFill="1" applyBorder="1" applyAlignment="1">
      <alignment horizontal="center" vertical="center" wrapText="1"/>
    </xf>
    <xf numFmtId="14" fontId="8" fillId="17" borderId="7" xfId="0" applyNumberFormat="1" applyFont="1" applyFill="1" applyBorder="1" applyAlignment="1">
      <alignment horizontal="center" vertical="center" wrapText="1"/>
    </xf>
    <xf numFmtId="14" fontId="8" fillId="17" borderId="13"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6" fillId="0" borderId="2" xfId="1" applyBorder="1" applyAlignment="1">
      <alignment horizontal="center" vertical="center" wrapText="1"/>
    </xf>
    <xf numFmtId="0" fontId="16" fillId="0" borderId="3" xfId="1" applyBorder="1" applyAlignment="1">
      <alignment horizontal="center" vertical="center" wrapText="1"/>
    </xf>
    <xf numFmtId="14" fontId="1" fillId="2" borderId="2" xfId="0" applyNumberFormat="1" applyFont="1" applyFill="1" applyBorder="1" applyAlignment="1">
      <alignment horizontal="center" vertical="center" wrapText="1"/>
    </xf>
    <xf numFmtId="14" fontId="1" fillId="2" borderId="7" xfId="0" applyNumberFormat="1"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8" fillId="0" borderId="15" xfId="0" applyFont="1" applyBorder="1" applyAlignment="1">
      <alignment horizontal="center" vertical="center" wrapText="1"/>
    </xf>
    <xf numFmtId="0" fontId="8" fillId="2" borderId="15" xfId="0" applyFont="1" applyFill="1" applyBorder="1" applyAlignment="1">
      <alignment horizontal="center" vertical="center" wrapText="1"/>
    </xf>
    <xf numFmtId="0" fontId="16" fillId="0" borderId="15" xfId="2" applyBorder="1" applyAlignment="1">
      <alignment horizontal="center" vertical="center" wrapText="1"/>
    </xf>
    <xf numFmtId="0" fontId="16" fillId="0" borderId="3" xfId="2" applyBorder="1" applyAlignment="1">
      <alignment horizontal="center" vertical="center" wrapText="1"/>
    </xf>
    <xf numFmtId="14" fontId="1" fillId="2" borderId="15" xfId="0" applyNumberFormat="1" applyFont="1" applyFill="1" applyBorder="1" applyAlignment="1">
      <alignment horizontal="center" vertical="center" wrapText="1"/>
    </xf>
    <xf numFmtId="0" fontId="1" fillId="0" borderId="15" xfId="0" applyFont="1" applyBorder="1" applyAlignment="1">
      <alignment horizontal="center" vertical="center" wrapText="1"/>
    </xf>
    <xf numFmtId="0" fontId="16" fillId="0" borderId="2" xfId="2" applyBorder="1" applyAlignment="1">
      <alignment horizontal="center" vertical="center" wrapText="1"/>
    </xf>
    <xf numFmtId="0" fontId="15" fillId="0" borderId="3" xfId="0" applyFont="1" applyBorder="1" applyAlignment="1">
      <alignment horizontal="center" vertical="center" wrapText="1"/>
    </xf>
    <xf numFmtId="0" fontId="8" fillId="10" borderId="2"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1" fillId="15" borderId="15" xfId="0" applyFont="1" applyFill="1" applyBorder="1" applyAlignment="1">
      <alignment horizontal="center" vertical="center"/>
    </xf>
    <xf numFmtId="0" fontId="1" fillId="15" borderId="7" xfId="0" applyFont="1" applyFill="1" applyBorder="1" applyAlignment="1">
      <alignment horizontal="center" vertical="center"/>
    </xf>
    <xf numFmtId="0" fontId="1" fillId="15" borderId="3" xfId="0" applyFont="1" applyFill="1" applyBorder="1" applyAlignment="1">
      <alignment horizontal="center" vertical="center"/>
    </xf>
    <xf numFmtId="0" fontId="1" fillId="15" borderId="15" xfId="0" applyFont="1" applyFill="1" applyBorder="1" applyAlignment="1">
      <alignment horizontal="center" vertical="center" wrapText="1"/>
    </xf>
    <xf numFmtId="0" fontId="1" fillId="15" borderId="7" xfId="0" applyFont="1" applyFill="1" applyBorder="1" applyAlignment="1">
      <alignment horizontal="center" vertical="center" wrapText="1"/>
    </xf>
    <xf numFmtId="0" fontId="1" fillId="15" borderId="3" xfId="0" applyFont="1" applyFill="1" applyBorder="1" applyAlignment="1">
      <alignment horizontal="center" vertical="center" wrapText="1"/>
    </xf>
    <xf numFmtId="0" fontId="3" fillId="15" borderId="15" xfId="0" applyFont="1" applyFill="1" applyBorder="1" applyAlignment="1">
      <alignment horizontal="left" vertical="center" wrapText="1"/>
    </xf>
    <xf numFmtId="0" fontId="3" fillId="15" borderId="7" xfId="0" applyFont="1" applyFill="1" applyBorder="1" applyAlignment="1">
      <alignment horizontal="left" vertical="center" wrapText="1"/>
    </xf>
    <xf numFmtId="0" fontId="3" fillId="15" borderId="3" xfId="0" applyFont="1" applyFill="1" applyBorder="1" applyAlignment="1">
      <alignment horizontal="left" vertical="center" wrapText="1"/>
    </xf>
    <xf numFmtId="0" fontId="3" fillId="15" borderId="2" xfId="0" applyFont="1" applyFill="1" applyBorder="1" applyAlignment="1">
      <alignment horizontal="left" vertical="center" wrapText="1"/>
    </xf>
    <xf numFmtId="0" fontId="8" fillId="15" borderId="14" xfId="0" applyFont="1" applyFill="1" applyBorder="1" applyAlignment="1">
      <alignment horizontal="center" vertical="center" wrapText="1"/>
    </xf>
    <xf numFmtId="0" fontId="8" fillId="15" borderId="28" xfId="0" applyFont="1" applyFill="1" applyBorder="1" applyAlignment="1">
      <alignment horizontal="center" vertical="center" wrapText="1"/>
    </xf>
    <xf numFmtId="0" fontId="8" fillId="15" borderId="29" xfId="0" applyFont="1" applyFill="1" applyBorder="1" applyAlignment="1">
      <alignment horizontal="center" vertical="center" wrapText="1"/>
    </xf>
    <xf numFmtId="0" fontId="8" fillId="15" borderId="30" xfId="0" applyFont="1" applyFill="1" applyBorder="1" applyAlignment="1">
      <alignment horizontal="center" vertical="center" wrapText="1"/>
    </xf>
    <xf numFmtId="0" fontId="1" fillId="15" borderId="15" xfId="0" applyFont="1" applyFill="1" applyBorder="1" applyAlignment="1">
      <alignment horizontal="left" vertical="center" wrapText="1"/>
    </xf>
    <xf numFmtId="0" fontId="1" fillId="15" borderId="7" xfId="0" applyFont="1" applyFill="1" applyBorder="1" applyAlignment="1">
      <alignment horizontal="left" vertical="center" wrapText="1"/>
    </xf>
    <xf numFmtId="0" fontId="1" fillId="15" borderId="3" xfId="0" applyFont="1" applyFill="1" applyBorder="1" applyAlignment="1">
      <alignment horizontal="left" vertical="center" wrapText="1"/>
    </xf>
    <xf numFmtId="0" fontId="1" fillId="15" borderId="23" xfId="0" applyFont="1" applyFill="1" applyBorder="1" applyAlignment="1">
      <alignment horizontal="left" vertical="center" wrapText="1"/>
    </xf>
    <xf numFmtId="0" fontId="1" fillId="15" borderId="22" xfId="0" applyFont="1" applyFill="1" applyBorder="1" applyAlignment="1">
      <alignment horizontal="left" vertical="center" wrapText="1"/>
    </xf>
    <xf numFmtId="0" fontId="1" fillId="15" borderId="17" xfId="0" applyFont="1" applyFill="1" applyBorder="1" applyAlignment="1">
      <alignment horizontal="left" vertical="center" wrapText="1"/>
    </xf>
    <xf numFmtId="0" fontId="7" fillId="10" borderId="2"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8" fillId="0" borderId="7" xfId="0" applyFont="1" applyBorder="1" applyAlignment="1">
      <alignment horizontal="center" vertical="center" wrapText="1"/>
    </xf>
    <xf numFmtId="0" fontId="3" fillId="17" borderId="2" xfId="0" applyFont="1" applyFill="1" applyBorder="1" applyAlignment="1">
      <alignment horizontal="left" vertical="center" wrapText="1"/>
    </xf>
    <xf numFmtId="0" fontId="3" fillId="17" borderId="3" xfId="0" applyFont="1" applyFill="1" applyBorder="1" applyAlignment="1">
      <alignment horizontal="left" vertical="center" wrapText="1"/>
    </xf>
    <xf numFmtId="0" fontId="3" fillId="17" borderId="13" xfId="0" applyFont="1" applyFill="1" applyBorder="1" applyAlignment="1">
      <alignment horizontal="left" vertical="center" wrapText="1"/>
    </xf>
    <xf numFmtId="0" fontId="1" fillId="17" borderId="2" xfId="0" applyFont="1" applyFill="1" applyBorder="1" applyAlignment="1">
      <alignment horizontal="left" vertical="center" wrapText="1"/>
    </xf>
    <xf numFmtId="0" fontId="1" fillId="17" borderId="7" xfId="0" applyFont="1" applyFill="1" applyBorder="1" applyAlignment="1">
      <alignment horizontal="left" vertical="center" wrapText="1"/>
    </xf>
    <xf numFmtId="0" fontId="1" fillId="17" borderId="13" xfId="0" applyFont="1" applyFill="1" applyBorder="1" applyAlignment="1">
      <alignment horizontal="left" vertical="center" wrapText="1"/>
    </xf>
    <xf numFmtId="0" fontId="1"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1" fillId="13" borderId="5"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1" fillId="14" borderId="2" xfId="0" applyFont="1" applyFill="1" applyBorder="1" applyAlignment="1">
      <alignment horizontal="center" vertical="center" wrapText="1"/>
    </xf>
    <xf numFmtId="0" fontId="1" fillId="14" borderId="7" xfId="0" applyFont="1" applyFill="1" applyBorder="1" applyAlignment="1">
      <alignment horizontal="center" vertical="center" wrapText="1"/>
    </xf>
    <xf numFmtId="0" fontId="1" fillId="14" borderId="3" xfId="0" applyFont="1" applyFill="1" applyBorder="1" applyAlignment="1">
      <alignment horizontal="center" vertical="center" wrapText="1"/>
    </xf>
    <xf numFmtId="0" fontId="1" fillId="14" borderId="2" xfId="0" applyFont="1" applyFill="1" applyBorder="1" applyAlignment="1">
      <alignment horizontal="left" vertical="center" wrapText="1"/>
    </xf>
    <xf numFmtId="0" fontId="1" fillId="14" borderId="7" xfId="0" applyFont="1" applyFill="1" applyBorder="1" applyAlignment="1">
      <alignment horizontal="left" vertical="center" wrapText="1"/>
    </xf>
    <xf numFmtId="0" fontId="1" fillId="14" borderId="3" xfId="0" applyFont="1" applyFill="1" applyBorder="1" applyAlignment="1">
      <alignment horizontal="left" vertical="center" wrapText="1"/>
    </xf>
    <xf numFmtId="0" fontId="6" fillId="14" borderId="2" xfId="0" applyFont="1" applyFill="1" applyBorder="1" applyAlignment="1">
      <alignment horizontal="left" vertical="center" wrapText="1"/>
    </xf>
    <xf numFmtId="0" fontId="6" fillId="14" borderId="7" xfId="0" applyFont="1" applyFill="1" applyBorder="1" applyAlignment="1">
      <alignment horizontal="left" vertical="center" wrapText="1"/>
    </xf>
    <xf numFmtId="0" fontId="6" fillId="14" borderId="3" xfId="0" applyFont="1" applyFill="1" applyBorder="1" applyAlignment="1">
      <alignment horizontal="left" vertical="center" wrapText="1"/>
    </xf>
    <xf numFmtId="0" fontId="1" fillId="14" borderId="33" xfId="0" applyFont="1" applyFill="1" applyBorder="1" applyAlignment="1">
      <alignment horizontal="left" vertical="center" wrapText="1"/>
    </xf>
    <xf numFmtId="0" fontId="1" fillId="14" borderId="32" xfId="0" applyFont="1" applyFill="1" applyBorder="1" applyAlignment="1">
      <alignment horizontal="left" vertical="center" wrapText="1"/>
    </xf>
    <xf numFmtId="0" fontId="1" fillId="14" borderId="34" xfId="0" applyFont="1" applyFill="1" applyBorder="1" applyAlignment="1">
      <alignment horizontal="left" vertical="center" wrapText="1"/>
    </xf>
    <xf numFmtId="0" fontId="7" fillId="12" borderId="18" xfId="0" applyFont="1" applyFill="1" applyBorder="1" applyAlignment="1">
      <alignment horizontal="center" vertical="center" wrapText="1"/>
    </xf>
    <xf numFmtId="0" fontId="7" fillId="12" borderId="20" xfId="0" applyFont="1" applyFill="1" applyBorder="1" applyAlignment="1">
      <alignment horizontal="center" vertical="center" wrapText="1"/>
    </xf>
    <xf numFmtId="0" fontId="8" fillId="12" borderId="24" xfId="0" applyFont="1" applyFill="1" applyBorder="1" applyAlignment="1">
      <alignment horizontal="center" vertical="center" wrapText="1"/>
    </xf>
    <xf numFmtId="0" fontId="8" fillId="12" borderId="25" xfId="0" applyFont="1" applyFill="1" applyBorder="1" applyAlignment="1">
      <alignment horizontal="center" vertical="center" wrapText="1"/>
    </xf>
    <xf numFmtId="0" fontId="8" fillId="12" borderId="15" xfId="0" applyFont="1" applyFill="1" applyBorder="1" applyAlignment="1">
      <alignment horizontal="center" vertical="center" wrapText="1"/>
    </xf>
    <xf numFmtId="0" fontId="16" fillId="12" borderId="2" xfId="2" applyFill="1" applyBorder="1" applyAlignment="1">
      <alignment horizontal="center" vertical="center" wrapText="1"/>
    </xf>
    <xf numFmtId="0" fontId="16" fillId="12" borderId="3" xfId="2" applyFill="1" applyBorder="1" applyAlignment="1">
      <alignment horizontal="center" vertical="center" wrapText="1"/>
    </xf>
    <xf numFmtId="0" fontId="8" fillId="11" borderId="2" xfId="0" applyFont="1" applyFill="1" applyBorder="1" applyAlignment="1">
      <alignment horizontal="center" vertical="center" wrapText="1"/>
    </xf>
    <xf numFmtId="0" fontId="8" fillId="11" borderId="13" xfId="0" applyFont="1" applyFill="1" applyBorder="1" applyAlignment="1">
      <alignment horizontal="center" vertical="center" wrapText="1"/>
    </xf>
    <xf numFmtId="0" fontId="16" fillId="12" borderId="2" xfId="1" applyFill="1" applyBorder="1" applyAlignment="1">
      <alignment horizontal="center" vertical="center" wrapText="1"/>
    </xf>
    <xf numFmtId="0" fontId="16" fillId="12" borderId="3" xfId="1" applyFill="1" applyBorder="1" applyAlignment="1">
      <alignment horizontal="center" vertical="center" wrapText="1"/>
    </xf>
    <xf numFmtId="0" fontId="16" fillId="11" borderId="2" xfId="2" applyFill="1" applyBorder="1" applyAlignment="1">
      <alignment horizontal="center" vertical="center" wrapText="1"/>
    </xf>
    <xf numFmtId="0" fontId="16" fillId="11" borderId="3" xfId="2" applyFill="1" applyBorder="1" applyAlignment="1">
      <alignment horizontal="center" vertical="center" wrapText="1"/>
    </xf>
    <xf numFmtId="0" fontId="7" fillId="12" borderId="31" xfId="0" applyFont="1" applyFill="1" applyBorder="1" applyAlignment="1">
      <alignment horizontal="center" vertical="center" wrapText="1"/>
    </xf>
    <xf numFmtId="0" fontId="7" fillId="12" borderId="21" xfId="0" applyFont="1" applyFill="1" applyBorder="1" applyAlignment="1">
      <alignment horizontal="center" vertical="center" wrapText="1"/>
    </xf>
    <xf numFmtId="0" fontId="14" fillId="0" borderId="0" xfId="0" applyFont="1" applyAlignment="1">
      <alignment horizontal="center" wrapText="1"/>
    </xf>
    <xf numFmtId="0" fontId="9" fillId="0" borderId="12" xfId="0" applyFont="1" applyBorder="1" applyAlignment="1">
      <alignment horizontal="center"/>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 fillId="11" borderId="2" xfId="0" applyFont="1" applyFill="1" applyBorder="1" applyAlignment="1">
      <alignment horizontal="left" vertical="center" wrapText="1"/>
    </xf>
    <xf numFmtId="0" fontId="1" fillId="11" borderId="7"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1" fillId="11" borderId="2"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8" fillId="11" borderId="3" xfId="0" applyFont="1" applyFill="1" applyBorder="1" applyAlignment="1">
      <alignment horizontal="center" vertical="center" wrapText="1"/>
    </xf>
    <xf numFmtId="14" fontId="8" fillId="11" borderId="2" xfId="0" applyNumberFormat="1" applyFont="1" applyFill="1" applyBorder="1" applyAlignment="1">
      <alignment horizontal="center" vertical="center" wrapText="1"/>
    </xf>
    <xf numFmtId="14" fontId="8" fillId="11" borderId="3" xfId="0" applyNumberFormat="1"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16" borderId="5" xfId="0" applyFont="1" applyFill="1" applyBorder="1" applyAlignment="1">
      <alignment horizontal="center" vertical="center" wrapText="1"/>
    </xf>
    <xf numFmtId="0" fontId="10" fillId="16" borderId="6" xfId="0" applyFont="1" applyFill="1" applyBorder="1" applyAlignment="1">
      <alignment horizontal="center" vertical="center" wrapText="1"/>
    </xf>
    <xf numFmtId="0" fontId="10" fillId="16" borderId="4" xfId="0" applyFont="1" applyFill="1" applyBorder="1" applyAlignment="1">
      <alignment horizontal="center" vertical="center" wrapText="1"/>
    </xf>
    <xf numFmtId="0" fontId="1" fillId="12" borderId="1" xfId="0" applyFont="1" applyFill="1" applyBorder="1" applyAlignment="1">
      <alignment horizontal="center" vertical="center"/>
    </xf>
    <xf numFmtId="0" fontId="1" fillId="12" borderId="1" xfId="0" applyFont="1" applyFill="1" applyBorder="1" applyAlignment="1">
      <alignment horizontal="center" vertical="center" wrapText="1"/>
    </xf>
    <xf numFmtId="0" fontId="1" fillId="12"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1" fillId="14" borderId="2" xfId="0" applyFont="1" applyFill="1" applyBorder="1" applyAlignment="1">
      <alignment horizontal="center" vertical="center"/>
    </xf>
    <xf numFmtId="0" fontId="1" fillId="14" borderId="7" xfId="0" applyFont="1" applyFill="1" applyBorder="1" applyAlignment="1">
      <alignment horizontal="center" vertical="center"/>
    </xf>
    <xf numFmtId="0" fontId="1" fillId="14" borderId="3" xfId="0" applyFont="1" applyFill="1" applyBorder="1" applyAlignment="1">
      <alignment horizontal="center" vertical="center"/>
    </xf>
    <xf numFmtId="0" fontId="1" fillId="17" borderId="2" xfId="0" applyFont="1" applyFill="1" applyBorder="1" applyAlignment="1">
      <alignment horizontal="center" vertical="center" wrapText="1"/>
    </xf>
    <xf numFmtId="0" fontId="1" fillId="17" borderId="7" xfId="0" applyFont="1" applyFill="1" applyBorder="1" applyAlignment="1">
      <alignment horizontal="center" vertical="center" wrapText="1"/>
    </xf>
    <xf numFmtId="0" fontId="1" fillId="17" borderId="13" xfId="0" applyFont="1" applyFill="1" applyBorder="1" applyAlignment="1">
      <alignment horizontal="center" vertical="center" wrapText="1"/>
    </xf>
    <xf numFmtId="0" fontId="3" fillId="17" borderId="2" xfId="0" applyFont="1" applyFill="1" applyBorder="1" applyAlignment="1">
      <alignment horizontal="center" vertical="center" wrapText="1"/>
    </xf>
    <xf numFmtId="0" fontId="3" fillId="17" borderId="7" xfId="0" applyFont="1" applyFill="1" applyBorder="1" applyAlignment="1">
      <alignment horizontal="center" vertical="center" wrapText="1"/>
    </xf>
    <xf numFmtId="0" fontId="3" fillId="17" borderId="13" xfId="0" applyFont="1" applyFill="1" applyBorder="1" applyAlignment="1">
      <alignment horizontal="center" vertical="center" wrapText="1"/>
    </xf>
    <xf numFmtId="0" fontId="3" fillId="17" borderId="7" xfId="0" applyFont="1" applyFill="1" applyBorder="1" applyAlignment="1">
      <alignment horizontal="left" vertical="center" wrapText="1"/>
    </xf>
    <xf numFmtId="14" fontId="8" fillId="12" borderId="2" xfId="0" applyNumberFormat="1" applyFont="1" applyFill="1" applyBorder="1" applyAlignment="1">
      <alignment horizontal="center" vertical="center" wrapText="1"/>
    </xf>
    <xf numFmtId="0" fontId="7" fillId="12" borderId="2" xfId="0" applyFont="1" applyFill="1" applyBorder="1" applyAlignment="1">
      <alignment horizontal="center" vertical="center" wrapText="1"/>
    </xf>
    <xf numFmtId="0" fontId="7" fillId="12" borderId="3" xfId="0" applyFont="1" applyFill="1" applyBorder="1" applyAlignment="1">
      <alignment horizontal="center" vertical="center" wrapText="1"/>
    </xf>
    <xf numFmtId="14" fontId="8" fillId="12" borderId="15" xfId="0" applyNumberFormat="1" applyFont="1" applyFill="1" applyBorder="1" applyAlignment="1">
      <alignment horizontal="center" vertical="center" wrapText="1"/>
    </xf>
    <xf numFmtId="14" fontId="8" fillId="12" borderId="3" xfId="0" applyNumberFormat="1" applyFont="1" applyFill="1" applyBorder="1" applyAlignment="1">
      <alignment horizontal="center" vertical="center" wrapText="1"/>
    </xf>
    <xf numFmtId="0" fontId="7" fillId="12" borderId="15" xfId="0" applyFont="1" applyFill="1" applyBorder="1" applyAlignment="1">
      <alignment horizontal="center" vertical="center" wrapText="1"/>
    </xf>
    <xf numFmtId="0" fontId="3" fillId="12" borderId="5" xfId="0" applyFont="1" applyFill="1" applyBorder="1" applyAlignment="1">
      <alignment horizontal="left" vertical="center" wrapText="1"/>
    </xf>
    <xf numFmtId="0" fontId="8" fillId="13" borderId="1" xfId="0" applyFont="1" applyFill="1" applyBorder="1" applyAlignment="1">
      <alignment horizontal="center" vertical="center" wrapText="1"/>
    </xf>
    <xf numFmtId="14" fontId="8" fillId="13" borderId="1" xfId="0" applyNumberFormat="1" applyFont="1" applyFill="1" applyBorder="1" applyAlignment="1">
      <alignment horizontal="center" vertical="center" wrapText="1"/>
    </xf>
    <xf numFmtId="0" fontId="16" fillId="13" borderId="1" xfId="2" applyFill="1" applyBorder="1" applyAlignment="1">
      <alignment horizontal="center" vertical="center" wrapText="1"/>
    </xf>
    <xf numFmtId="0" fontId="12" fillId="18" borderId="2" xfId="0" applyFont="1" applyFill="1" applyBorder="1" applyAlignment="1">
      <alignment horizontal="center" vertical="center" wrapText="1"/>
    </xf>
    <xf numFmtId="0" fontId="12" fillId="18" borderId="7" xfId="0" applyFont="1" applyFill="1" applyBorder="1" applyAlignment="1">
      <alignment horizontal="center" vertical="center" wrapText="1"/>
    </xf>
    <xf numFmtId="0" fontId="12" fillId="18" borderId="3" xfId="0" applyFont="1" applyFill="1" applyBorder="1" applyAlignment="1">
      <alignment horizontal="center" vertical="center" wrapText="1"/>
    </xf>
    <xf numFmtId="14" fontId="8" fillId="18" borderId="2" xfId="0" applyNumberFormat="1" applyFont="1" applyFill="1" applyBorder="1" applyAlignment="1">
      <alignment horizontal="center" vertical="center" wrapText="1"/>
    </xf>
    <xf numFmtId="0" fontId="8" fillId="18" borderId="7" xfId="0" applyFont="1" applyFill="1" applyBorder="1" applyAlignment="1">
      <alignment horizontal="center" vertical="center" wrapText="1"/>
    </xf>
    <xf numFmtId="0" fontId="8" fillId="18" borderId="3" xfId="0" applyFont="1" applyFill="1" applyBorder="1" applyAlignment="1">
      <alignment horizontal="center" vertical="center" wrapText="1"/>
    </xf>
    <xf numFmtId="0" fontId="16" fillId="18" borderId="2" xfId="1" applyFill="1" applyBorder="1" applyAlignment="1">
      <alignment horizontal="center" vertical="center" wrapText="1"/>
    </xf>
    <xf numFmtId="0" fontId="16" fillId="18" borderId="7" xfId="1" applyFill="1" applyBorder="1" applyAlignment="1">
      <alignment horizontal="center" vertical="center" wrapText="1"/>
    </xf>
    <xf numFmtId="0" fontId="16" fillId="18" borderId="3" xfId="1" applyFill="1" applyBorder="1" applyAlignment="1">
      <alignment horizontal="center" vertical="center" wrapText="1"/>
    </xf>
    <xf numFmtId="0" fontId="8" fillId="17" borderId="1" xfId="0" applyFont="1" applyFill="1" applyBorder="1" applyAlignment="1">
      <alignment horizontal="center" vertical="center" wrapText="1"/>
    </xf>
    <xf numFmtId="0" fontId="8" fillId="15" borderId="31" xfId="0" applyFont="1" applyFill="1" applyBorder="1" applyAlignment="1">
      <alignment horizontal="center" vertical="center" wrapText="1"/>
    </xf>
  </cellXfs>
  <cellStyles count="3">
    <cellStyle name="Hipervínculo" xfId="2" builtinId="8"/>
    <cellStyle name="Hyperlink" xfId="1"/>
    <cellStyle name="Normal" xfId="0" builtinId="0"/>
  </cellStyles>
  <dxfs count="0"/>
  <tableStyles count="0" defaultTableStyle="TableStyleMedium2" defaultPivotStyle="PivotStyleLight16"/>
  <colors>
    <mruColors>
      <color rgb="FFFFFF99"/>
      <color rgb="FFFF99FF"/>
      <color rgb="FFFF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6" Type="http://schemas.openxmlformats.org/officeDocument/2006/relationships/image" Target="../media/image8.jpeg"/><Relationship Id="rId5" Type="http://schemas.openxmlformats.org/officeDocument/2006/relationships/image" Target="../media/image7.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8.jpeg"/><Relationship Id="rId1"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8.jpeg"/><Relationship Id="rId1"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8.jpeg"/><Relationship Id="rId1"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xmlns=""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xmlns="" id="{00000000-0008-0000-0000-000004000000}"/>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10</xdr:row>
      <xdr:rowOff>243840</xdr:rowOff>
    </xdr:from>
    <xdr:ext cx="1539240" cy="1508760"/>
    <xdr:sp macro="" textlink="">
      <xdr:nvSpPr>
        <xdr:cNvPr id="8" name="CuadroTexto 7">
          <a:extLst>
            <a:ext uri="{FF2B5EF4-FFF2-40B4-BE49-F238E27FC236}">
              <a16:creationId xmlns:a16="http://schemas.microsoft.com/office/drawing/2014/main" xmlns=""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xmlns=""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xmlns="" id="{00000000-0008-0000-0100-000004000000}"/>
            </a:ext>
          </a:extLst>
        </xdr:cNvPr>
        <xdr:cNvGrpSpPr>
          <a:grpSpLocks/>
        </xdr:cNvGrpSpPr>
      </xdr:nvGrpSpPr>
      <xdr:grpSpPr bwMode="auto">
        <a:xfrm>
          <a:off x="7848601" y="438150"/>
          <a:ext cx="2886074" cy="0"/>
          <a:chOff x="2381" y="720"/>
          <a:chExt cx="3154" cy="65"/>
        </a:xfrm>
      </xdr:grpSpPr>
      <xdr:pic>
        <xdr:nvPicPr>
          <xdr:cNvPr id="5" name="6 Imagen">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37163</xdr:rowOff>
    </xdr:to>
    <xdr:pic>
      <xdr:nvPicPr>
        <xdr:cNvPr id="7" name="Imagen 6">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xmlns=""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xmlns="" id="{E6266C7A-9465-402B-99F5-CFA5268B25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0" name="18 Imagen" descr="Logo CSJ RGB_01">
          <a:extLst>
            <a:ext uri="{FF2B5EF4-FFF2-40B4-BE49-F238E27FC236}">
              <a16:creationId xmlns:a16="http://schemas.microsoft.com/office/drawing/2014/main" xmlns="" id="{EFD5231A-32FE-4FBD-AB19-79F5BA4432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590800"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1804307</xdr:colOff>
      <xdr:row>0</xdr:row>
      <xdr:rowOff>0</xdr:rowOff>
    </xdr:from>
    <xdr:to>
      <xdr:col>11</xdr:col>
      <xdr:colOff>53067</xdr:colOff>
      <xdr:row>1</xdr:row>
      <xdr:rowOff>133349</xdr:rowOff>
    </xdr:to>
    <xdr:sp macro="" textlink="">
      <xdr:nvSpPr>
        <xdr:cNvPr id="21" name="CuadroTexto 4">
          <a:extLst>
            <a:ext uri="{FF2B5EF4-FFF2-40B4-BE49-F238E27FC236}">
              <a16:creationId xmlns:a16="http://schemas.microsoft.com/office/drawing/2014/main" xmlns="" id="{C32F6760-637E-46FC-86EF-E8D05F750E7C}"/>
            </a:ext>
          </a:extLst>
        </xdr:cNvPr>
        <xdr:cNvSpPr txBox="1"/>
      </xdr:nvSpPr>
      <xdr:spPr>
        <a:xfrm>
          <a:off x="17387207" y="0"/>
          <a:ext cx="1734910" cy="5143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10</xdr:col>
      <xdr:colOff>680358</xdr:colOff>
      <xdr:row>1</xdr:row>
      <xdr:rowOff>123825</xdr:rowOff>
    </xdr:from>
    <xdr:to>
      <xdr:col>11</xdr:col>
      <xdr:colOff>72117</xdr:colOff>
      <xdr:row>1</xdr:row>
      <xdr:rowOff>353785</xdr:rowOff>
    </xdr:to>
    <xdr:grpSp>
      <xdr:nvGrpSpPr>
        <xdr:cNvPr id="22" name="Group 8">
          <a:extLst>
            <a:ext uri="{FF2B5EF4-FFF2-40B4-BE49-F238E27FC236}">
              <a16:creationId xmlns:a16="http://schemas.microsoft.com/office/drawing/2014/main" xmlns="" id="{06AB109C-4585-4430-ABCB-C758D1E21E4D}"/>
            </a:ext>
          </a:extLst>
        </xdr:cNvPr>
        <xdr:cNvGrpSpPr>
          <a:grpSpLocks/>
        </xdr:cNvGrpSpPr>
      </xdr:nvGrpSpPr>
      <xdr:grpSpPr bwMode="auto">
        <a:xfrm>
          <a:off x="17264441" y="409575"/>
          <a:ext cx="2408009" cy="229960"/>
          <a:chOff x="2381" y="720"/>
          <a:chExt cx="3154" cy="65"/>
        </a:xfrm>
      </xdr:grpSpPr>
      <xdr:pic>
        <xdr:nvPicPr>
          <xdr:cNvPr id="23" name="6 Imagen">
            <a:extLst>
              <a:ext uri="{FF2B5EF4-FFF2-40B4-BE49-F238E27FC236}">
                <a16:creationId xmlns:a16="http://schemas.microsoft.com/office/drawing/2014/main" xmlns="" id="{44593F16-49A2-4F95-8745-A370054FDE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xmlns="" id="{B206D18A-6A00-494F-A2D4-986F8ED182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1909081</xdr:colOff>
      <xdr:row>1</xdr:row>
      <xdr:rowOff>19050</xdr:rowOff>
    </xdr:from>
    <xdr:to>
      <xdr:col>11</xdr:col>
      <xdr:colOff>385082</xdr:colOff>
      <xdr:row>1</xdr:row>
      <xdr:rowOff>231593</xdr:rowOff>
    </xdr:to>
    <xdr:pic>
      <xdr:nvPicPr>
        <xdr:cNvPr id="25" name="Imagen 24">
          <a:extLst>
            <a:ext uri="{FF2B5EF4-FFF2-40B4-BE49-F238E27FC236}">
              <a16:creationId xmlns:a16="http://schemas.microsoft.com/office/drawing/2014/main" xmlns="" id="{2D63FAA4-1D7E-4F0C-B4EE-FED4B932242E}"/>
            </a:ext>
          </a:extLst>
        </xdr:cNvPr>
        <xdr:cNvPicPr>
          <a:picLocks noChangeAspect="1"/>
        </xdr:cNvPicPr>
      </xdr:nvPicPr>
      <xdr:blipFill>
        <a:blip xmlns:r="http://schemas.openxmlformats.org/officeDocument/2006/relationships" r:embed="rId4"/>
        <a:stretch>
          <a:fillRect/>
        </a:stretch>
      </xdr:blipFill>
      <xdr:spPr>
        <a:xfrm>
          <a:off x="17491981" y="400050"/>
          <a:ext cx="1533526" cy="212543"/>
        </a:xfrm>
        <a:prstGeom prst="rect">
          <a:avLst/>
        </a:prstGeom>
      </xdr:spPr>
    </xdr:pic>
    <xdr:clientData/>
  </xdr:twoCellAnchor>
  <xdr:twoCellAnchor>
    <xdr:from>
      <xdr:col>17</xdr:col>
      <xdr:colOff>1606826</xdr:colOff>
      <xdr:row>1</xdr:row>
      <xdr:rowOff>277223</xdr:rowOff>
    </xdr:from>
    <xdr:to>
      <xdr:col>22</xdr:col>
      <xdr:colOff>538370</xdr:colOff>
      <xdr:row>2</xdr:row>
      <xdr:rowOff>0</xdr:rowOff>
    </xdr:to>
    <xdr:grpSp>
      <xdr:nvGrpSpPr>
        <xdr:cNvPr id="8" name="Group 8">
          <a:extLst>
            <a:ext uri="{FF2B5EF4-FFF2-40B4-BE49-F238E27FC236}">
              <a16:creationId xmlns:a16="http://schemas.microsoft.com/office/drawing/2014/main" xmlns="" id="{756ABBF2-5F98-4B23-BE3D-89747D23E08A}"/>
            </a:ext>
          </a:extLst>
        </xdr:cNvPr>
        <xdr:cNvGrpSpPr>
          <a:grpSpLocks/>
        </xdr:cNvGrpSpPr>
      </xdr:nvGrpSpPr>
      <xdr:grpSpPr bwMode="auto">
        <a:xfrm>
          <a:off x="27260826" y="562973"/>
          <a:ext cx="4752377" cy="114360"/>
          <a:chOff x="2381" y="720"/>
          <a:chExt cx="3154" cy="65"/>
        </a:xfrm>
      </xdr:grpSpPr>
      <xdr:pic>
        <xdr:nvPicPr>
          <xdr:cNvPr id="9" name="6 Imagen">
            <a:extLst>
              <a:ext uri="{FF2B5EF4-FFF2-40B4-BE49-F238E27FC236}">
                <a16:creationId xmlns:a16="http://schemas.microsoft.com/office/drawing/2014/main" xmlns="" id="{73403A7D-1502-42F2-8BA5-3683710417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xmlns="" id="{96DAD377-83F5-436C-80C1-9AAC15EC718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11" name="18 Imagen" descr="Logo CSJ RGB_01">
          <a:extLst>
            <a:ext uri="{FF2B5EF4-FFF2-40B4-BE49-F238E27FC236}">
              <a16:creationId xmlns:a16="http://schemas.microsoft.com/office/drawing/2014/main" xmlns="" id="{F81512FF-5632-4CD0-9C92-912743EF1DC2}"/>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28575"/>
          <a:ext cx="13335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12" name="CuadroTexto 4">
          <a:extLst>
            <a:ext uri="{FF2B5EF4-FFF2-40B4-BE49-F238E27FC236}">
              <a16:creationId xmlns:a16="http://schemas.microsoft.com/office/drawing/2014/main" xmlns="" id="{038782F1-06E1-4433-8F6A-68FD3775C51F}"/>
            </a:ext>
          </a:extLst>
        </xdr:cNvPr>
        <xdr:cNvSpPr txBox="1"/>
      </xdr:nvSpPr>
      <xdr:spPr>
        <a:xfrm>
          <a:off x="6496050"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13" name="Group 8">
          <a:extLst>
            <a:ext uri="{FF2B5EF4-FFF2-40B4-BE49-F238E27FC236}">
              <a16:creationId xmlns:a16="http://schemas.microsoft.com/office/drawing/2014/main" xmlns="" id="{C7FEEA5F-14B0-48CF-A2F8-1E9B6ED02188}"/>
            </a:ext>
          </a:extLst>
        </xdr:cNvPr>
        <xdr:cNvGrpSpPr>
          <a:grpSpLocks/>
        </xdr:cNvGrpSpPr>
      </xdr:nvGrpSpPr>
      <xdr:grpSpPr bwMode="auto">
        <a:xfrm>
          <a:off x="5372101" y="447675"/>
          <a:ext cx="2886074" cy="229658"/>
          <a:chOff x="2381" y="720"/>
          <a:chExt cx="3154" cy="65"/>
        </a:xfrm>
      </xdr:grpSpPr>
      <xdr:pic>
        <xdr:nvPicPr>
          <xdr:cNvPr id="14" name="6 Imagen">
            <a:extLst>
              <a:ext uri="{FF2B5EF4-FFF2-40B4-BE49-F238E27FC236}">
                <a16:creationId xmlns:a16="http://schemas.microsoft.com/office/drawing/2014/main" xmlns="" id="{13B22303-4664-4206-A440-B8BB1CA149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7 Imagen">
            <a:extLst>
              <a:ext uri="{FF2B5EF4-FFF2-40B4-BE49-F238E27FC236}">
                <a16:creationId xmlns:a16="http://schemas.microsoft.com/office/drawing/2014/main" xmlns="" id="{237A9A4B-5E8D-462B-B856-1D887B69E28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1</xdr:row>
      <xdr:rowOff>254075</xdr:rowOff>
    </xdr:to>
    <xdr:pic>
      <xdr:nvPicPr>
        <xdr:cNvPr id="16" name="Imagen 15">
          <a:extLst>
            <a:ext uri="{FF2B5EF4-FFF2-40B4-BE49-F238E27FC236}">
              <a16:creationId xmlns:a16="http://schemas.microsoft.com/office/drawing/2014/main" xmlns="" id="{B5FB8C19-C062-4959-AD99-3BDCC0757489}"/>
            </a:ext>
          </a:extLst>
        </xdr:cNvPr>
        <xdr:cNvPicPr>
          <a:picLocks noChangeAspect="1"/>
        </xdr:cNvPicPr>
      </xdr:nvPicPr>
      <xdr:blipFill>
        <a:blip xmlns:r="http://schemas.openxmlformats.org/officeDocument/2006/relationships" r:embed="rId4"/>
        <a:stretch>
          <a:fillRect/>
        </a:stretch>
      </xdr:blipFill>
      <xdr:spPr>
        <a:xfrm>
          <a:off x="6600824" y="342900"/>
          <a:ext cx="1533526" cy="1969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xmlns="" id="{9C9BDC31-D0A9-467D-B8EF-6556561A51C3}"/>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xmlns="" id="{6C1292BD-648A-4228-A0DC-0B10E3316E74}"/>
            </a:ext>
          </a:extLst>
        </xdr:cNvPr>
        <xdr:cNvGrpSpPr>
          <a:grpSpLocks/>
        </xdr:cNvGrpSpPr>
      </xdr:nvGrpSpPr>
      <xdr:grpSpPr bwMode="auto">
        <a:xfrm>
          <a:off x="28121502" y="678513"/>
          <a:ext cx="3472798" cy="0"/>
          <a:chOff x="2381" y="720"/>
          <a:chExt cx="3154" cy="65"/>
        </a:xfrm>
      </xdr:grpSpPr>
      <xdr:pic>
        <xdr:nvPicPr>
          <xdr:cNvPr id="4" name="6 Imagen">
            <a:extLst>
              <a:ext uri="{FF2B5EF4-FFF2-40B4-BE49-F238E27FC236}">
                <a16:creationId xmlns:a16="http://schemas.microsoft.com/office/drawing/2014/main" xmlns="" id="{9F7FF4C9-93A4-4F78-ABDD-9A90A84CA3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xmlns="" id="{F66FB593-97AE-4F51-A6A1-515009C676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xmlns="" id="{81E0E4E2-E471-4810-B28B-CDA939671F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xmlns="" id="{DAC54F23-D138-4C24-990B-B9EC0AD66F8B}"/>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8" name="Group 8">
          <a:extLst>
            <a:ext uri="{FF2B5EF4-FFF2-40B4-BE49-F238E27FC236}">
              <a16:creationId xmlns:a16="http://schemas.microsoft.com/office/drawing/2014/main" xmlns="" id="{9980C452-B49E-428F-918A-EA30F74DF3D8}"/>
            </a:ext>
          </a:extLst>
        </xdr:cNvPr>
        <xdr:cNvGrpSpPr>
          <a:grpSpLocks/>
        </xdr:cNvGrpSpPr>
      </xdr:nvGrpSpPr>
      <xdr:grpSpPr bwMode="auto">
        <a:xfrm>
          <a:off x="10083653" y="677515"/>
          <a:ext cx="1853564" cy="0"/>
          <a:chOff x="2381" y="720"/>
          <a:chExt cx="3154" cy="65"/>
        </a:xfrm>
      </xdr:grpSpPr>
      <xdr:pic>
        <xdr:nvPicPr>
          <xdr:cNvPr id="9" name="6 Imagen">
            <a:extLst>
              <a:ext uri="{FF2B5EF4-FFF2-40B4-BE49-F238E27FC236}">
                <a16:creationId xmlns:a16="http://schemas.microsoft.com/office/drawing/2014/main" xmlns="" id="{635D00C9-5FB4-4089-B23E-C5F66C60E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xmlns="" id="{410CBD27-73C0-4939-9BD6-82B2D02F5FF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xmlns="" id="{E3145A4E-E876-4DFE-B0C9-EECA21E303E5}"/>
            </a:ext>
          </a:extLst>
        </xdr:cNvPr>
        <xdr:cNvPicPr>
          <a:picLocks noChangeAspect="1"/>
        </xdr:cNvPicPr>
      </xdr:nvPicPr>
      <xdr:blipFill>
        <a:blip xmlns:r="http://schemas.openxmlformats.org/officeDocument/2006/relationships" r:embed="rId5"/>
        <a:stretch>
          <a:fillRect/>
        </a:stretch>
      </xdr:blipFill>
      <xdr:spPr>
        <a:xfrm>
          <a:off x="11584304" y="339090"/>
          <a:ext cx="1533526" cy="273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12</xdr:col>
      <xdr:colOff>0</xdr:colOff>
      <xdr:row>0</xdr:row>
      <xdr:rowOff>7471</xdr:rowOff>
    </xdr:from>
    <xdr:ext cx="2076083" cy="759320"/>
    <xdr:pic>
      <xdr:nvPicPr>
        <xdr:cNvPr id="2" name="Imagen 1">
          <a:extLst>
            <a:ext uri="{FF2B5EF4-FFF2-40B4-BE49-F238E27FC236}">
              <a16:creationId xmlns:a16="http://schemas.microsoft.com/office/drawing/2014/main" xmlns="" id="{49D4EB90-3462-44D0-9C71-7C4D89768233}"/>
            </a:ext>
          </a:extLst>
        </xdr:cNvPr>
        <xdr:cNvPicPr>
          <a:picLocks noChangeAspect="1"/>
        </xdr:cNvPicPr>
      </xdr:nvPicPr>
      <xdr:blipFill>
        <a:blip xmlns:r="http://schemas.openxmlformats.org/officeDocument/2006/relationships" r:embed="rId1"/>
        <a:stretch>
          <a:fillRect/>
        </a:stretch>
      </xdr:blipFill>
      <xdr:spPr>
        <a:xfrm>
          <a:off x="9418320" y="7471"/>
          <a:ext cx="2076083" cy="759320"/>
        </a:xfrm>
        <a:prstGeom prst="rect">
          <a:avLst/>
        </a:prstGeom>
      </xdr:spPr>
    </xdr:pic>
    <xdr:clientData/>
  </xdr:oneCellAnchor>
  <xdr:twoCellAnchor>
    <xdr:from>
      <xdr:col>12</xdr:col>
      <xdr:colOff>896472</xdr:colOff>
      <xdr:row>0</xdr:row>
      <xdr:rowOff>0</xdr:rowOff>
    </xdr:from>
    <xdr:to>
      <xdr:col>13</xdr:col>
      <xdr:colOff>2046942</xdr:colOff>
      <xdr:row>2</xdr:row>
      <xdr:rowOff>0</xdr:rowOff>
    </xdr:to>
    <xdr:sp macro="" textlink="">
      <xdr:nvSpPr>
        <xdr:cNvPr id="3" name="CuadroTexto 4">
          <a:extLst>
            <a:ext uri="{FF2B5EF4-FFF2-40B4-BE49-F238E27FC236}">
              <a16:creationId xmlns:a16="http://schemas.microsoft.com/office/drawing/2014/main" xmlns="" id="{EFAB5710-8255-4E7B-A1CC-F1D9F181933A}"/>
            </a:ext>
          </a:extLst>
        </xdr:cNvPr>
        <xdr:cNvSpPr txBox="1"/>
      </xdr:nvSpPr>
      <xdr:spPr>
        <a:xfrm>
          <a:off x="10200492" y="0"/>
          <a:ext cx="784710" cy="36576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xmlns="" id="{B69DD1C0-3A81-47EE-9FEA-70377321E1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xmlns="" id="{6E82F247-FA62-4670-9F83-5E4F9BEBAED4}"/>
            </a:ext>
          </a:extLst>
        </xdr:cNvPr>
        <xdr:cNvSpPr txBox="1"/>
      </xdr:nvSpPr>
      <xdr:spPr>
        <a:xfrm>
          <a:off x="4705350" y="38100"/>
          <a:ext cx="785980"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5</xdr:col>
      <xdr:colOff>1266824</xdr:colOff>
      <xdr:row>1</xdr:row>
      <xdr:rowOff>57150</xdr:rowOff>
    </xdr:from>
    <xdr:ext cx="1531349" cy="520736"/>
    <xdr:pic>
      <xdr:nvPicPr>
        <xdr:cNvPr id="6" name="Imagen 5">
          <a:extLst>
            <a:ext uri="{FF2B5EF4-FFF2-40B4-BE49-F238E27FC236}">
              <a16:creationId xmlns:a16="http://schemas.microsoft.com/office/drawing/2014/main" xmlns="" id="{9EB420F8-C3A5-4044-A982-4DD678B58EAE}"/>
            </a:ext>
          </a:extLst>
        </xdr:cNvPr>
        <xdr:cNvPicPr>
          <a:picLocks noChangeAspect="1"/>
        </xdr:cNvPicPr>
      </xdr:nvPicPr>
      <xdr:blipFill>
        <a:blip xmlns:r="http://schemas.openxmlformats.org/officeDocument/2006/relationships" r:embed="rId1"/>
        <a:stretch>
          <a:fillRect/>
        </a:stretch>
      </xdr:blipFill>
      <xdr:spPr>
        <a:xfrm>
          <a:off x="4711064" y="240030"/>
          <a:ext cx="1531349" cy="520736"/>
        </a:xfrm>
        <a:prstGeom prst="rect">
          <a:avLst/>
        </a:prstGeom>
      </xdr:spPr>
    </xdr:pic>
    <xdr:clientData/>
  </xdr:oneCellAnchor>
  <xdr:twoCellAnchor>
    <xdr:from>
      <xdr:col>0</xdr:col>
      <xdr:colOff>0</xdr:colOff>
      <xdr:row>0</xdr:row>
      <xdr:rowOff>28575</xdr:rowOff>
    </xdr:from>
    <xdr:to>
      <xdr:col>0</xdr:col>
      <xdr:colOff>1666875</xdr:colOff>
      <xdr:row>2</xdr:row>
      <xdr:rowOff>0</xdr:rowOff>
    </xdr:to>
    <xdr:pic>
      <xdr:nvPicPr>
        <xdr:cNvPr id="7" name="18 Imagen" descr="Logo CSJ RGB_01">
          <a:extLst>
            <a:ext uri="{FF2B5EF4-FFF2-40B4-BE49-F238E27FC236}">
              <a16:creationId xmlns:a16="http://schemas.microsoft.com/office/drawing/2014/main" xmlns="" id="{E2F02E4A-5C6E-44A1-8C1C-D9449A3156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8" name="CuadroTexto 4">
          <a:extLst>
            <a:ext uri="{FF2B5EF4-FFF2-40B4-BE49-F238E27FC236}">
              <a16:creationId xmlns:a16="http://schemas.microsoft.com/office/drawing/2014/main" xmlns="" id="{A425511E-E988-4B3B-AF9E-50F27546E549}"/>
            </a:ext>
          </a:extLst>
        </xdr:cNvPr>
        <xdr:cNvSpPr txBox="1"/>
      </xdr:nvSpPr>
      <xdr:spPr>
        <a:xfrm>
          <a:off x="4140948" y="38100"/>
          <a:ext cx="571388"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10</xdr:col>
      <xdr:colOff>151807</xdr:colOff>
      <xdr:row>0</xdr:row>
      <xdr:rowOff>7471</xdr:rowOff>
    </xdr:from>
    <xdr:ext cx="2076083" cy="759320"/>
    <xdr:pic>
      <xdr:nvPicPr>
        <xdr:cNvPr id="9" name="Imagen 8">
          <a:extLst>
            <a:ext uri="{FF2B5EF4-FFF2-40B4-BE49-F238E27FC236}">
              <a16:creationId xmlns:a16="http://schemas.microsoft.com/office/drawing/2014/main" xmlns="" id="{8F7FD1D9-57B6-48DC-8A4E-BA03B0F67481}"/>
            </a:ext>
          </a:extLst>
        </xdr:cNvPr>
        <xdr:cNvPicPr>
          <a:picLocks noChangeAspect="1"/>
        </xdr:cNvPicPr>
      </xdr:nvPicPr>
      <xdr:blipFill>
        <a:blip xmlns:r="http://schemas.openxmlformats.org/officeDocument/2006/relationships" r:embed="rId1"/>
        <a:stretch>
          <a:fillRect/>
        </a:stretch>
      </xdr:blipFill>
      <xdr:spPr>
        <a:xfrm>
          <a:off x="8000407" y="7471"/>
          <a:ext cx="2076083" cy="759320"/>
        </a:xfrm>
        <a:prstGeom prst="rect">
          <a:avLst/>
        </a:prstGeom>
      </xdr:spPr>
    </xdr:pic>
    <xdr:clientData/>
  </xdr:oneCellAnchor>
  <xdr:twoCellAnchor>
    <xdr:from>
      <xdr:col>13</xdr:col>
      <xdr:colOff>261471</xdr:colOff>
      <xdr:row>0</xdr:row>
      <xdr:rowOff>0</xdr:rowOff>
    </xdr:from>
    <xdr:to>
      <xdr:col>13</xdr:col>
      <xdr:colOff>1979706</xdr:colOff>
      <xdr:row>1</xdr:row>
      <xdr:rowOff>328706</xdr:rowOff>
    </xdr:to>
    <xdr:sp macro="" textlink="">
      <xdr:nvSpPr>
        <xdr:cNvPr id="10" name="CuadroTexto 4">
          <a:extLst>
            <a:ext uri="{FF2B5EF4-FFF2-40B4-BE49-F238E27FC236}">
              <a16:creationId xmlns:a16="http://schemas.microsoft.com/office/drawing/2014/main" xmlns="" id="{53DDC57E-4B97-4F4E-A583-8E3212557B9F}"/>
            </a:ext>
          </a:extLst>
        </xdr:cNvPr>
        <xdr:cNvSpPr txBox="1"/>
      </xdr:nvSpPr>
      <xdr:spPr>
        <a:xfrm>
          <a:off x="24759771"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2816</xdr:colOff>
      <xdr:row>2</xdr:row>
      <xdr:rowOff>2903</xdr:rowOff>
    </xdr:from>
    <xdr:to>
      <xdr:col>20</xdr:col>
      <xdr:colOff>538370</xdr:colOff>
      <xdr:row>2</xdr:row>
      <xdr:rowOff>2903</xdr:rowOff>
    </xdr:to>
    <xdr:grpSp>
      <xdr:nvGrpSpPr>
        <xdr:cNvPr id="11" name="Group 8">
          <a:extLst>
            <a:ext uri="{FF2B5EF4-FFF2-40B4-BE49-F238E27FC236}">
              <a16:creationId xmlns:a16="http://schemas.microsoft.com/office/drawing/2014/main" xmlns="" id="{6C1D0649-05EF-4F69-97CC-BAECD6FB98B9}"/>
            </a:ext>
          </a:extLst>
        </xdr:cNvPr>
        <xdr:cNvGrpSpPr>
          <a:grpSpLocks/>
        </xdr:cNvGrpSpPr>
      </xdr:nvGrpSpPr>
      <xdr:grpSpPr bwMode="auto">
        <a:xfrm>
          <a:off x="28087959" y="683260"/>
          <a:ext cx="3461090" cy="0"/>
          <a:chOff x="2381" y="720"/>
          <a:chExt cx="3154" cy="65"/>
        </a:xfrm>
      </xdr:grpSpPr>
      <xdr:pic>
        <xdr:nvPicPr>
          <xdr:cNvPr id="12" name="6 Imagen">
            <a:extLst>
              <a:ext uri="{FF2B5EF4-FFF2-40B4-BE49-F238E27FC236}">
                <a16:creationId xmlns:a16="http://schemas.microsoft.com/office/drawing/2014/main" xmlns="" id="{872EC1F5-35C4-49E7-A2AE-91E5E973E83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xmlns="" id="{34653693-C1D3-4ADF-851B-5173E98A0AD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xmlns="" id="{A66E5CB5-714A-4F49-91FF-CE075762479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15" name="CuadroTexto 4">
          <a:extLst>
            <a:ext uri="{FF2B5EF4-FFF2-40B4-BE49-F238E27FC236}">
              <a16:creationId xmlns:a16="http://schemas.microsoft.com/office/drawing/2014/main" xmlns="" id="{14458AB1-7E2D-4D05-B300-585D370E15B8}"/>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16" name="Group 8">
          <a:extLst>
            <a:ext uri="{FF2B5EF4-FFF2-40B4-BE49-F238E27FC236}">
              <a16:creationId xmlns:a16="http://schemas.microsoft.com/office/drawing/2014/main" xmlns="" id="{0E02010C-9B0A-4E8B-8F60-EC102A5342DF}"/>
            </a:ext>
          </a:extLst>
        </xdr:cNvPr>
        <xdr:cNvGrpSpPr>
          <a:grpSpLocks/>
        </xdr:cNvGrpSpPr>
      </xdr:nvGrpSpPr>
      <xdr:grpSpPr bwMode="auto">
        <a:xfrm>
          <a:off x="10080172" y="682262"/>
          <a:ext cx="1853564" cy="0"/>
          <a:chOff x="2381" y="720"/>
          <a:chExt cx="3154" cy="65"/>
        </a:xfrm>
      </xdr:grpSpPr>
      <xdr:pic>
        <xdr:nvPicPr>
          <xdr:cNvPr id="17" name="6 Imagen">
            <a:extLst>
              <a:ext uri="{FF2B5EF4-FFF2-40B4-BE49-F238E27FC236}">
                <a16:creationId xmlns:a16="http://schemas.microsoft.com/office/drawing/2014/main" xmlns="" id="{CC4BE956-DB71-4EE0-BD96-86D9351E18D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7 Imagen">
            <a:extLst>
              <a:ext uri="{FF2B5EF4-FFF2-40B4-BE49-F238E27FC236}">
                <a16:creationId xmlns:a16="http://schemas.microsoft.com/office/drawing/2014/main" xmlns="" id="{E0995FA4-2D49-4D00-9E67-43CDE46C466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9" name="Imagen 18">
          <a:extLst>
            <a:ext uri="{FF2B5EF4-FFF2-40B4-BE49-F238E27FC236}">
              <a16:creationId xmlns:a16="http://schemas.microsoft.com/office/drawing/2014/main" xmlns="" id="{F829298E-24F8-44CC-81BC-BE141D0FD164}"/>
            </a:ext>
          </a:extLst>
        </xdr:cNvPr>
        <xdr:cNvPicPr>
          <a:picLocks noChangeAspect="1"/>
        </xdr:cNvPicPr>
      </xdr:nvPicPr>
      <xdr:blipFill>
        <a:blip xmlns:r="http://schemas.openxmlformats.org/officeDocument/2006/relationships" r:embed="rId1"/>
        <a:stretch>
          <a:fillRect/>
        </a:stretch>
      </xdr:blipFill>
      <xdr:spPr>
        <a:xfrm>
          <a:off x="11296649" y="342900"/>
          <a:ext cx="1478281" cy="273631"/>
        </a:xfrm>
        <a:prstGeom prst="rect">
          <a:avLst/>
        </a:prstGeom>
      </xdr:spPr>
    </xdr:pic>
    <xdr:clientData/>
  </xdr:twoCellAnchor>
  <xdr:twoCellAnchor>
    <xdr:from>
      <xdr:col>13</xdr:col>
      <xdr:colOff>261471</xdr:colOff>
      <xdr:row>0</xdr:row>
      <xdr:rowOff>0</xdr:rowOff>
    </xdr:from>
    <xdr:to>
      <xdr:col>13</xdr:col>
      <xdr:colOff>1979706</xdr:colOff>
      <xdr:row>1</xdr:row>
      <xdr:rowOff>328706</xdr:rowOff>
    </xdr:to>
    <xdr:sp macro="" textlink="">
      <xdr:nvSpPr>
        <xdr:cNvPr id="20" name="CuadroTexto 4">
          <a:extLst>
            <a:ext uri="{FF2B5EF4-FFF2-40B4-BE49-F238E27FC236}">
              <a16:creationId xmlns:a16="http://schemas.microsoft.com/office/drawing/2014/main" xmlns="" id="{9C9BDC31-D0A9-467D-B8EF-6556561A51C3}"/>
            </a:ext>
          </a:extLst>
        </xdr:cNvPr>
        <xdr:cNvSpPr txBox="1"/>
      </xdr:nvSpPr>
      <xdr:spPr>
        <a:xfrm>
          <a:off x="24759771"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2816</xdr:colOff>
      <xdr:row>2</xdr:row>
      <xdr:rowOff>2903</xdr:rowOff>
    </xdr:from>
    <xdr:to>
      <xdr:col>20</xdr:col>
      <xdr:colOff>538370</xdr:colOff>
      <xdr:row>2</xdr:row>
      <xdr:rowOff>2903</xdr:rowOff>
    </xdr:to>
    <xdr:grpSp>
      <xdr:nvGrpSpPr>
        <xdr:cNvPr id="21" name="Group 8">
          <a:extLst>
            <a:ext uri="{FF2B5EF4-FFF2-40B4-BE49-F238E27FC236}">
              <a16:creationId xmlns:a16="http://schemas.microsoft.com/office/drawing/2014/main" xmlns="" id="{6C1292BD-648A-4228-A0DC-0B10E3316E74}"/>
            </a:ext>
          </a:extLst>
        </xdr:cNvPr>
        <xdr:cNvGrpSpPr>
          <a:grpSpLocks/>
        </xdr:cNvGrpSpPr>
      </xdr:nvGrpSpPr>
      <xdr:grpSpPr bwMode="auto">
        <a:xfrm>
          <a:off x="28087959" y="683260"/>
          <a:ext cx="3461090" cy="0"/>
          <a:chOff x="2381" y="720"/>
          <a:chExt cx="3154" cy="65"/>
        </a:xfrm>
      </xdr:grpSpPr>
      <xdr:pic>
        <xdr:nvPicPr>
          <xdr:cNvPr id="22" name="6 Imagen">
            <a:extLst>
              <a:ext uri="{FF2B5EF4-FFF2-40B4-BE49-F238E27FC236}">
                <a16:creationId xmlns:a16="http://schemas.microsoft.com/office/drawing/2014/main" xmlns="" id="{9F7FF4C9-93A4-4F78-ABDD-9A90A84CA31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 name="7 Imagen">
            <a:extLst>
              <a:ext uri="{FF2B5EF4-FFF2-40B4-BE49-F238E27FC236}">
                <a16:creationId xmlns:a16="http://schemas.microsoft.com/office/drawing/2014/main" xmlns="" id="{F66FB593-97AE-4F51-A6A1-515009C676C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4" name="18 Imagen" descr="Logo CSJ RGB_01">
          <a:extLst>
            <a:ext uri="{FF2B5EF4-FFF2-40B4-BE49-F238E27FC236}">
              <a16:creationId xmlns:a16="http://schemas.microsoft.com/office/drawing/2014/main" xmlns="" id="{81E0E4E2-E471-4810-B28B-CDA939671F6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5" name="CuadroTexto 4">
          <a:extLst>
            <a:ext uri="{FF2B5EF4-FFF2-40B4-BE49-F238E27FC236}">
              <a16:creationId xmlns:a16="http://schemas.microsoft.com/office/drawing/2014/main" xmlns="" id="{DAC54F23-D138-4C24-990B-B9EC0AD66F8B}"/>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26" name="Group 8">
          <a:extLst>
            <a:ext uri="{FF2B5EF4-FFF2-40B4-BE49-F238E27FC236}">
              <a16:creationId xmlns:a16="http://schemas.microsoft.com/office/drawing/2014/main" xmlns="" id="{9980C452-B49E-428F-918A-EA30F74DF3D8}"/>
            </a:ext>
          </a:extLst>
        </xdr:cNvPr>
        <xdr:cNvGrpSpPr>
          <a:grpSpLocks/>
        </xdr:cNvGrpSpPr>
      </xdr:nvGrpSpPr>
      <xdr:grpSpPr bwMode="auto">
        <a:xfrm>
          <a:off x="10080172" y="682262"/>
          <a:ext cx="1853564" cy="0"/>
          <a:chOff x="2381" y="720"/>
          <a:chExt cx="3154" cy="65"/>
        </a:xfrm>
      </xdr:grpSpPr>
      <xdr:pic>
        <xdr:nvPicPr>
          <xdr:cNvPr id="27" name="6 Imagen">
            <a:extLst>
              <a:ext uri="{FF2B5EF4-FFF2-40B4-BE49-F238E27FC236}">
                <a16:creationId xmlns:a16="http://schemas.microsoft.com/office/drawing/2014/main" xmlns="" id="{635D00C9-5FB4-4089-B23E-C5F66C60E8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7 Imagen">
            <a:extLst>
              <a:ext uri="{FF2B5EF4-FFF2-40B4-BE49-F238E27FC236}">
                <a16:creationId xmlns:a16="http://schemas.microsoft.com/office/drawing/2014/main" xmlns="" id="{410CBD27-73C0-4939-9BD6-82B2D02F5FF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29" name="Imagen 28">
          <a:extLst>
            <a:ext uri="{FF2B5EF4-FFF2-40B4-BE49-F238E27FC236}">
              <a16:creationId xmlns:a16="http://schemas.microsoft.com/office/drawing/2014/main" xmlns="" id="{E3145A4E-E876-4DFE-B0C9-EECA21E303E5}"/>
            </a:ext>
          </a:extLst>
        </xdr:cNvPr>
        <xdr:cNvPicPr>
          <a:picLocks noChangeAspect="1"/>
        </xdr:cNvPicPr>
      </xdr:nvPicPr>
      <xdr:blipFill>
        <a:blip xmlns:r="http://schemas.openxmlformats.org/officeDocument/2006/relationships" r:embed="rId1"/>
        <a:stretch>
          <a:fillRect/>
        </a:stretch>
      </xdr:blipFill>
      <xdr:spPr>
        <a:xfrm>
          <a:off x="11296649" y="342900"/>
          <a:ext cx="1478281"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12</xdr:col>
      <xdr:colOff>578064</xdr:colOff>
      <xdr:row>2</xdr:row>
      <xdr:rowOff>226348</xdr:rowOff>
    </xdr:to>
    <xdr:pic>
      <xdr:nvPicPr>
        <xdr:cNvPr id="7" name="Imagen 6">
          <a:extLst>
            <a:ext uri="{FF2B5EF4-FFF2-40B4-BE49-F238E27FC236}">
              <a16:creationId xmlns:a16="http://schemas.microsoft.com/office/drawing/2014/main" xmlns=""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xmlns=""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xmlns=""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xmlns=""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a16="http://schemas.microsoft.com/office/drawing/2014/main" xmlns=""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12" name="18 Imagen" descr="Logo CSJ RGB_01">
          <a:extLst>
            <a:ext uri="{FF2B5EF4-FFF2-40B4-BE49-F238E27FC236}">
              <a16:creationId xmlns:a16="http://schemas.microsoft.com/office/drawing/2014/main" xmlns="" id="{57E89FD6-AA95-4EAA-AB78-30B4B2BFAE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13" name="CuadroTexto 4">
          <a:extLst>
            <a:ext uri="{FF2B5EF4-FFF2-40B4-BE49-F238E27FC236}">
              <a16:creationId xmlns:a16="http://schemas.microsoft.com/office/drawing/2014/main" xmlns="" id="{2E5AD3C5-B587-47FD-8E5E-BC6EA9DD6F89}"/>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13</xdr:col>
      <xdr:colOff>261471</xdr:colOff>
      <xdr:row>0</xdr:row>
      <xdr:rowOff>0</xdr:rowOff>
    </xdr:from>
    <xdr:to>
      <xdr:col>13</xdr:col>
      <xdr:colOff>1979706</xdr:colOff>
      <xdr:row>1</xdr:row>
      <xdr:rowOff>328706</xdr:rowOff>
    </xdr:to>
    <xdr:sp macro="" textlink="">
      <xdr:nvSpPr>
        <xdr:cNvPr id="14" name="CuadroTexto 4">
          <a:extLst>
            <a:ext uri="{FF2B5EF4-FFF2-40B4-BE49-F238E27FC236}">
              <a16:creationId xmlns:a16="http://schemas.microsoft.com/office/drawing/2014/main" xmlns="" id="{BB89F1E1-60B8-439B-851E-3BC2C70047A4}"/>
            </a:ext>
          </a:extLst>
        </xdr:cNvPr>
        <xdr:cNvSpPr txBox="1"/>
      </xdr:nvSpPr>
      <xdr:spPr>
        <a:xfrm>
          <a:off x="24759771"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2816</xdr:colOff>
      <xdr:row>2</xdr:row>
      <xdr:rowOff>2903</xdr:rowOff>
    </xdr:from>
    <xdr:to>
      <xdr:col>20</xdr:col>
      <xdr:colOff>538370</xdr:colOff>
      <xdr:row>2</xdr:row>
      <xdr:rowOff>2903</xdr:rowOff>
    </xdr:to>
    <xdr:grpSp>
      <xdr:nvGrpSpPr>
        <xdr:cNvPr id="15" name="Group 8">
          <a:extLst>
            <a:ext uri="{FF2B5EF4-FFF2-40B4-BE49-F238E27FC236}">
              <a16:creationId xmlns:a16="http://schemas.microsoft.com/office/drawing/2014/main" xmlns="" id="{277F2E45-78F3-4DF7-B4F1-6B4A17214753}"/>
            </a:ext>
          </a:extLst>
        </xdr:cNvPr>
        <xdr:cNvGrpSpPr>
          <a:grpSpLocks/>
        </xdr:cNvGrpSpPr>
      </xdr:nvGrpSpPr>
      <xdr:grpSpPr bwMode="auto">
        <a:xfrm>
          <a:off x="28095963" y="686462"/>
          <a:ext cx="3460289" cy="0"/>
          <a:chOff x="2381" y="720"/>
          <a:chExt cx="3154" cy="65"/>
        </a:xfrm>
      </xdr:grpSpPr>
      <xdr:pic>
        <xdr:nvPicPr>
          <xdr:cNvPr id="16" name="6 Imagen">
            <a:extLst>
              <a:ext uri="{FF2B5EF4-FFF2-40B4-BE49-F238E27FC236}">
                <a16:creationId xmlns:a16="http://schemas.microsoft.com/office/drawing/2014/main" xmlns="" id="{AD868B09-2BC8-4C22-882A-98678272849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7 Imagen">
            <a:extLst>
              <a:ext uri="{FF2B5EF4-FFF2-40B4-BE49-F238E27FC236}">
                <a16:creationId xmlns:a16="http://schemas.microsoft.com/office/drawing/2014/main" xmlns="" id="{8672C763-52B4-4168-9CA9-06C08454F39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18" name="18 Imagen" descr="Logo CSJ RGB_01">
          <a:extLst>
            <a:ext uri="{FF2B5EF4-FFF2-40B4-BE49-F238E27FC236}">
              <a16:creationId xmlns:a16="http://schemas.microsoft.com/office/drawing/2014/main" xmlns="" id="{3D73C8C5-BBAC-44D0-B7D1-49455DB955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19" name="CuadroTexto 4">
          <a:extLst>
            <a:ext uri="{FF2B5EF4-FFF2-40B4-BE49-F238E27FC236}">
              <a16:creationId xmlns:a16="http://schemas.microsoft.com/office/drawing/2014/main" xmlns="" id="{532A39AA-2F4B-43AE-BE7C-33400AF65BB5}"/>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20" name="Group 8">
          <a:extLst>
            <a:ext uri="{FF2B5EF4-FFF2-40B4-BE49-F238E27FC236}">
              <a16:creationId xmlns:a16="http://schemas.microsoft.com/office/drawing/2014/main" xmlns="" id="{D81F9B02-CC29-4B2F-943D-3698AD181CA9}"/>
            </a:ext>
          </a:extLst>
        </xdr:cNvPr>
        <xdr:cNvGrpSpPr>
          <a:grpSpLocks/>
        </xdr:cNvGrpSpPr>
      </xdr:nvGrpSpPr>
      <xdr:grpSpPr bwMode="auto">
        <a:xfrm>
          <a:off x="10067366" y="685464"/>
          <a:ext cx="1853564" cy="0"/>
          <a:chOff x="2381" y="720"/>
          <a:chExt cx="3154" cy="65"/>
        </a:xfrm>
      </xdr:grpSpPr>
      <xdr:pic>
        <xdr:nvPicPr>
          <xdr:cNvPr id="21" name="6 Imagen">
            <a:extLst>
              <a:ext uri="{FF2B5EF4-FFF2-40B4-BE49-F238E27FC236}">
                <a16:creationId xmlns:a16="http://schemas.microsoft.com/office/drawing/2014/main" xmlns="" id="{C4E13E13-DC63-4872-AC11-BF7D94AEEEE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7 Imagen">
            <a:extLst>
              <a:ext uri="{FF2B5EF4-FFF2-40B4-BE49-F238E27FC236}">
                <a16:creationId xmlns:a16="http://schemas.microsoft.com/office/drawing/2014/main" xmlns="" id="{CC15D9A4-FA0D-408A-9D11-3802743AC3B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23" name="Imagen 22">
          <a:extLst>
            <a:ext uri="{FF2B5EF4-FFF2-40B4-BE49-F238E27FC236}">
              <a16:creationId xmlns:a16="http://schemas.microsoft.com/office/drawing/2014/main" xmlns="" id="{48A685B7-4EC3-4912-8821-7B3E1D2FA63A}"/>
            </a:ext>
          </a:extLst>
        </xdr:cNvPr>
        <xdr:cNvPicPr>
          <a:picLocks noChangeAspect="1"/>
        </xdr:cNvPicPr>
      </xdr:nvPicPr>
      <xdr:blipFill>
        <a:blip xmlns:r="http://schemas.openxmlformats.org/officeDocument/2006/relationships" r:embed="rId1"/>
        <a:stretch>
          <a:fillRect/>
        </a:stretch>
      </xdr:blipFill>
      <xdr:spPr>
        <a:xfrm>
          <a:off x="11296649" y="342900"/>
          <a:ext cx="1478281" cy="273631"/>
        </a:xfrm>
        <a:prstGeom prst="rect">
          <a:avLst/>
        </a:prstGeom>
      </xdr:spPr>
    </xdr:pic>
    <xdr:clientData/>
  </xdr:twoCellAnchor>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xmlns="" id="{9C9BDC31-D0A9-467D-B8EF-6556561A51C3}"/>
            </a:ext>
          </a:extLst>
        </xdr:cNvPr>
        <xdr:cNvSpPr txBox="1"/>
      </xdr:nvSpPr>
      <xdr:spPr>
        <a:xfrm>
          <a:off x="24759771"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2816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xmlns="" id="{6C1292BD-648A-4228-A0DC-0B10E3316E74}"/>
            </a:ext>
          </a:extLst>
        </xdr:cNvPr>
        <xdr:cNvGrpSpPr>
          <a:grpSpLocks/>
        </xdr:cNvGrpSpPr>
      </xdr:nvGrpSpPr>
      <xdr:grpSpPr bwMode="auto">
        <a:xfrm>
          <a:off x="28095963" y="686462"/>
          <a:ext cx="3460289" cy="0"/>
          <a:chOff x="2381" y="720"/>
          <a:chExt cx="3154" cy="65"/>
        </a:xfrm>
      </xdr:grpSpPr>
      <xdr:pic>
        <xdr:nvPicPr>
          <xdr:cNvPr id="26" name="6 Imagen">
            <a:extLst>
              <a:ext uri="{FF2B5EF4-FFF2-40B4-BE49-F238E27FC236}">
                <a16:creationId xmlns:a16="http://schemas.microsoft.com/office/drawing/2014/main" xmlns="" id="{9F7FF4C9-93A4-4F78-ABDD-9A90A84CA31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xmlns="" id="{F66FB593-97AE-4F51-A6A1-515009C676C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xmlns="" id="{81E0E4E2-E471-4810-B28B-CDA939671F6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9" name="CuadroTexto 4">
          <a:extLst>
            <a:ext uri="{FF2B5EF4-FFF2-40B4-BE49-F238E27FC236}">
              <a16:creationId xmlns:a16="http://schemas.microsoft.com/office/drawing/2014/main" xmlns="" id="{DAC54F23-D138-4C24-990B-B9EC0AD66F8B}"/>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30" name="Group 8">
          <a:extLst>
            <a:ext uri="{FF2B5EF4-FFF2-40B4-BE49-F238E27FC236}">
              <a16:creationId xmlns:a16="http://schemas.microsoft.com/office/drawing/2014/main" xmlns="" id="{9980C452-B49E-428F-918A-EA30F74DF3D8}"/>
            </a:ext>
          </a:extLst>
        </xdr:cNvPr>
        <xdr:cNvGrpSpPr>
          <a:grpSpLocks/>
        </xdr:cNvGrpSpPr>
      </xdr:nvGrpSpPr>
      <xdr:grpSpPr bwMode="auto">
        <a:xfrm>
          <a:off x="10067366" y="685464"/>
          <a:ext cx="1853564" cy="0"/>
          <a:chOff x="2381" y="720"/>
          <a:chExt cx="3154" cy="65"/>
        </a:xfrm>
      </xdr:grpSpPr>
      <xdr:pic>
        <xdr:nvPicPr>
          <xdr:cNvPr id="31" name="6 Imagen">
            <a:extLst>
              <a:ext uri="{FF2B5EF4-FFF2-40B4-BE49-F238E27FC236}">
                <a16:creationId xmlns:a16="http://schemas.microsoft.com/office/drawing/2014/main" xmlns="" id="{635D00C9-5FB4-4089-B23E-C5F66C60E8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xmlns="" id="{410CBD27-73C0-4939-9BD6-82B2D02F5FF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xmlns="" id="{E3145A4E-E876-4DFE-B0C9-EECA21E303E5}"/>
            </a:ext>
          </a:extLst>
        </xdr:cNvPr>
        <xdr:cNvPicPr>
          <a:picLocks noChangeAspect="1"/>
        </xdr:cNvPicPr>
      </xdr:nvPicPr>
      <xdr:blipFill>
        <a:blip xmlns:r="http://schemas.openxmlformats.org/officeDocument/2006/relationships" r:embed="rId1"/>
        <a:stretch>
          <a:fillRect/>
        </a:stretch>
      </xdr:blipFill>
      <xdr:spPr>
        <a:xfrm>
          <a:off x="11296649" y="342900"/>
          <a:ext cx="1478281" cy="2736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0</xdr:row>
      <xdr:rowOff>134471</xdr:rowOff>
    </xdr:from>
    <xdr:to>
      <xdr:col>13</xdr:col>
      <xdr:colOff>1582859</xdr:colOff>
      <xdr:row>2</xdr:row>
      <xdr:rowOff>215890</xdr:rowOff>
    </xdr:to>
    <xdr:pic>
      <xdr:nvPicPr>
        <xdr:cNvPr id="7" name="Imagen 6">
          <a:extLst>
            <a:ext uri="{FF2B5EF4-FFF2-40B4-BE49-F238E27FC236}">
              <a16:creationId xmlns:a16="http://schemas.microsoft.com/office/drawing/2014/main" xmlns="" id="{00000000-0008-0000-0600-000007000000}"/>
            </a:ext>
          </a:extLst>
        </xdr:cNvPr>
        <xdr:cNvPicPr>
          <a:picLocks noChangeAspect="1"/>
        </xdr:cNvPicPr>
      </xdr:nvPicPr>
      <xdr:blipFill>
        <a:blip xmlns:r="http://schemas.openxmlformats.org/officeDocument/2006/relationships" r:embed="rId1"/>
        <a:stretch>
          <a:fillRect/>
        </a:stretch>
      </xdr:blipFill>
      <xdr:spPr>
        <a:xfrm>
          <a:off x="22730914" y="134471"/>
          <a:ext cx="2088463" cy="753772"/>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xmlns=""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xmlns=""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xmlns=""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xmlns=""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8" name="18 Imagen" descr="Logo CSJ RGB_01">
          <a:extLst>
            <a:ext uri="{FF2B5EF4-FFF2-40B4-BE49-F238E27FC236}">
              <a16:creationId xmlns:a16="http://schemas.microsoft.com/office/drawing/2014/main" xmlns="" id="{372D175C-482B-4E2C-A58B-82F0238A6F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9" name="CuadroTexto 4">
          <a:extLst>
            <a:ext uri="{FF2B5EF4-FFF2-40B4-BE49-F238E27FC236}">
              <a16:creationId xmlns:a16="http://schemas.microsoft.com/office/drawing/2014/main" xmlns="" id="{E716F4C6-D1F0-4C6B-AE98-8701B8D58554}"/>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11</xdr:col>
      <xdr:colOff>510396</xdr:colOff>
      <xdr:row>0</xdr:row>
      <xdr:rowOff>141941</xdr:rowOff>
    </xdr:from>
    <xdr:to>
      <xdr:col>12</xdr:col>
      <xdr:colOff>568538</xdr:colOff>
      <xdr:row>2</xdr:row>
      <xdr:rowOff>226348</xdr:rowOff>
    </xdr:to>
    <xdr:pic>
      <xdr:nvPicPr>
        <xdr:cNvPr id="10" name="Imagen 9">
          <a:extLst>
            <a:ext uri="{FF2B5EF4-FFF2-40B4-BE49-F238E27FC236}">
              <a16:creationId xmlns:a16="http://schemas.microsoft.com/office/drawing/2014/main" xmlns="" id="{16384C96-EA90-4DC8-A0DF-01A17B66AC90}"/>
            </a:ext>
          </a:extLst>
        </xdr:cNvPr>
        <xdr:cNvPicPr>
          <a:picLocks noChangeAspect="1"/>
        </xdr:cNvPicPr>
      </xdr:nvPicPr>
      <xdr:blipFill>
        <a:blip xmlns:r="http://schemas.openxmlformats.org/officeDocument/2006/relationships" r:embed="rId1"/>
        <a:stretch>
          <a:fillRect/>
        </a:stretch>
      </xdr:blipFill>
      <xdr:spPr>
        <a:xfrm>
          <a:off x="21941646" y="141941"/>
          <a:ext cx="2001243" cy="760682"/>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11" name="CuadroTexto 4">
          <a:extLst>
            <a:ext uri="{FF2B5EF4-FFF2-40B4-BE49-F238E27FC236}">
              <a16:creationId xmlns:a16="http://schemas.microsoft.com/office/drawing/2014/main" xmlns="" id="{9491D1F7-0B1E-4B1D-AE02-39F83CF5FC7E}"/>
            </a:ext>
          </a:extLst>
        </xdr:cNvPr>
        <xdr:cNvSpPr txBox="1"/>
      </xdr:nvSpPr>
      <xdr:spPr>
        <a:xfrm>
          <a:off x="22155898" y="141941"/>
          <a:ext cx="6491381" cy="56421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6" name="18 Imagen" descr="Logo CSJ RGB_01">
          <a:extLst>
            <a:ext uri="{FF2B5EF4-FFF2-40B4-BE49-F238E27FC236}">
              <a16:creationId xmlns:a16="http://schemas.microsoft.com/office/drawing/2014/main" xmlns="" id="{FDB62A67-ACE3-40B0-A5AA-52415753CDF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7" name="CuadroTexto 4">
          <a:extLst>
            <a:ext uri="{FF2B5EF4-FFF2-40B4-BE49-F238E27FC236}">
              <a16:creationId xmlns:a16="http://schemas.microsoft.com/office/drawing/2014/main" xmlns="" id="{D3D1A619-CD7E-4E3E-98F1-8C63AEE4CC1A}"/>
            </a:ext>
          </a:extLst>
        </xdr:cNvPr>
        <xdr:cNvSpPr txBox="1"/>
      </xdr:nvSpPr>
      <xdr:spPr>
        <a:xfrm>
          <a:off x="11191875" y="38100"/>
          <a:ext cx="162989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8" name="Imagen 17">
          <a:extLst>
            <a:ext uri="{FF2B5EF4-FFF2-40B4-BE49-F238E27FC236}">
              <a16:creationId xmlns:a16="http://schemas.microsoft.com/office/drawing/2014/main" xmlns="" id="{0EF0D574-7DD5-4226-BE6A-50EFE4E2BA2C}"/>
            </a:ext>
          </a:extLst>
        </xdr:cNvPr>
        <xdr:cNvPicPr>
          <a:picLocks noChangeAspect="1"/>
        </xdr:cNvPicPr>
      </xdr:nvPicPr>
      <xdr:blipFill>
        <a:blip xmlns:r="http://schemas.openxmlformats.org/officeDocument/2006/relationships" r:embed="rId1"/>
        <a:stretch>
          <a:fillRect/>
        </a:stretch>
      </xdr:blipFill>
      <xdr:spPr>
        <a:xfrm>
          <a:off x="11422155" y="164726"/>
          <a:ext cx="1478281" cy="774646"/>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19" name="18 Imagen" descr="Logo CSJ RGB_01">
          <a:extLst>
            <a:ext uri="{FF2B5EF4-FFF2-40B4-BE49-F238E27FC236}">
              <a16:creationId xmlns:a16="http://schemas.microsoft.com/office/drawing/2014/main" xmlns="" id="{E426B7CC-DD71-4625-85EB-DEF6D9F3D8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0" name="CuadroTexto 4">
          <a:extLst>
            <a:ext uri="{FF2B5EF4-FFF2-40B4-BE49-F238E27FC236}">
              <a16:creationId xmlns:a16="http://schemas.microsoft.com/office/drawing/2014/main" xmlns="" id="{12C7B66F-0260-44CB-B3C3-4A748D9A79D7}"/>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13</xdr:col>
      <xdr:colOff>261471</xdr:colOff>
      <xdr:row>0</xdr:row>
      <xdr:rowOff>0</xdr:rowOff>
    </xdr:from>
    <xdr:to>
      <xdr:col>13</xdr:col>
      <xdr:colOff>1979706</xdr:colOff>
      <xdr:row>1</xdr:row>
      <xdr:rowOff>328706</xdr:rowOff>
    </xdr:to>
    <xdr:sp macro="" textlink="">
      <xdr:nvSpPr>
        <xdr:cNvPr id="21" name="CuadroTexto 4">
          <a:extLst>
            <a:ext uri="{FF2B5EF4-FFF2-40B4-BE49-F238E27FC236}">
              <a16:creationId xmlns:a16="http://schemas.microsoft.com/office/drawing/2014/main" xmlns="" id="{85F3A636-46EE-492C-912E-A48AAECA2FE5}"/>
            </a:ext>
          </a:extLst>
        </xdr:cNvPr>
        <xdr:cNvSpPr txBox="1"/>
      </xdr:nvSpPr>
      <xdr:spPr>
        <a:xfrm>
          <a:off x="24759771"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2816</xdr:colOff>
      <xdr:row>2</xdr:row>
      <xdr:rowOff>2903</xdr:rowOff>
    </xdr:from>
    <xdr:to>
      <xdr:col>20</xdr:col>
      <xdr:colOff>538370</xdr:colOff>
      <xdr:row>2</xdr:row>
      <xdr:rowOff>2903</xdr:rowOff>
    </xdr:to>
    <xdr:grpSp>
      <xdr:nvGrpSpPr>
        <xdr:cNvPr id="22" name="Group 8">
          <a:extLst>
            <a:ext uri="{FF2B5EF4-FFF2-40B4-BE49-F238E27FC236}">
              <a16:creationId xmlns:a16="http://schemas.microsoft.com/office/drawing/2014/main" xmlns="" id="{88304D50-98F8-4C0F-BB6B-FF6A2F2A0A6D}"/>
            </a:ext>
          </a:extLst>
        </xdr:cNvPr>
        <xdr:cNvGrpSpPr>
          <a:grpSpLocks/>
        </xdr:cNvGrpSpPr>
      </xdr:nvGrpSpPr>
      <xdr:grpSpPr bwMode="auto">
        <a:xfrm>
          <a:off x="28095963" y="686462"/>
          <a:ext cx="3460289" cy="0"/>
          <a:chOff x="2381" y="720"/>
          <a:chExt cx="3154" cy="65"/>
        </a:xfrm>
      </xdr:grpSpPr>
      <xdr:pic>
        <xdr:nvPicPr>
          <xdr:cNvPr id="23" name="6 Imagen">
            <a:extLst>
              <a:ext uri="{FF2B5EF4-FFF2-40B4-BE49-F238E27FC236}">
                <a16:creationId xmlns:a16="http://schemas.microsoft.com/office/drawing/2014/main" xmlns="" id="{E7E61BF8-58C3-4349-B028-0CC40A17DFB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xmlns="" id="{D9227AB5-0CA2-4E0D-B44C-C5A842503C7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5" name="18 Imagen" descr="Logo CSJ RGB_01">
          <a:extLst>
            <a:ext uri="{FF2B5EF4-FFF2-40B4-BE49-F238E27FC236}">
              <a16:creationId xmlns:a16="http://schemas.microsoft.com/office/drawing/2014/main" xmlns="" id="{345F8676-F844-4E76-85AF-6A0F5E1D13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6" name="CuadroTexto 4">
          <a:extLst>
            <a:ext uri="{FF2B5EF4-FFF2-40B4-BE49-F238E27FC236}">
              <a16:creationId xmlns:a16="http://schemas.microsoft.com/office/drawing/2014/main" xmlns="" id="{366533C4-E114-4E2F-B089-50CF450BD903}"/>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27" name="Group 8">
          <a:extLst>
            <a:ext uri="{FF2B5EF4-FFF2-40B4-BE49-F238E27FC236}">
              <a16:creationId xmlns:a16="http://schemas.microsoft.com/office/drawing/2014/main" xmlns="" id="{22A3F80D-A581-4243-81B0-11CF4EC844E4}"/>
            </a:ext>
          </a:extLst>
        </xdr:cNvPr>
        <xdr:cNvGrpSpPr>
          <a:grpSpLocks/>
        </xdr:cNvGrpSpPr>
      </xdr:nvGrpSpPr>
      <xdr:grpSpPr bwMode="auto">
        <a:xfrm>
          <a:off x="10067366" y="685464"/>
          <a:ext cx="1853564" cy="0"/>
          <a:chOff x="2381" y="720"/>
          <a:chExt cx="3154" cy="65"/>
        </a:xfrm>
      </xdr:grpSpPr>
      <xdr:pic>
        <xdr:nvPicPr>
          <xdr:cNvPr id="28" name="6 Imagen">
            <a:extLst>
              <a:ext uri="{FF2B5EF4-FFF2-40B4-BE49-F238E27FC236}">
                <a16:creationId xmlns:a16="http://schemas.microsoft.com/office/drawing/2014/main" xmlns="" id="{48D65C18-158D-403E-A5E0-1F89CB36BF8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7 Imagen">
            <a:extLst>
              <a:ext uri="{FF2B5EF4-FFF2-40B4-BE49-F238E27FC236}">
                <a16:creationId xmlns:a16="http://schemas.microsoft.com/office/drawing/2014/main" xmlns="" id="{696C67B9-90F6-42CB-B220-5AD862DAB9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30" name="Imagen 29">
          <a:extLst>
            <a:ext uri="{FF2B5EF4-FFF2-40B4-BE49-F238E27FC236}">
              <a16:creationId xmlns:a16="http://schemas.microsoft.com/office/drawing/2014/main" xmlns="" id="{3BBC9870-8B51-4486-828F-08B2193F8759}"/>
            </a:ext>
          </a:extLst>
        </xdr:cNvPr>
        <xdr:cNvPicPr>
          <a:picLocks noChangeAspect="1"/>
        </xdr:cNvPicPr>
      </xdr:nvPicPr>
      <xdr:blipFill>
        <a:blip xmlns:r="http://schemas.openxmlformats.org/officeDocument/2006/relationships" r:embed="rId1"/>
        <a:stretch>
          <a:fillRect/>
        </a:stretch>
      </xdr:blipFill>
      <xdr:spPr>
        <a:xfrm>
          <a:off x="11296649" y="342900"/>
          <a:ext cx="1478281" cy="273631"/>
        </a:xfrm>
        <a:prstGeom prst="rect">
          <a:avLst/>
        </a:prstGeom>
      </xdr:spPr>
    </xdr:pic>
    <xdr:clientData/>
  </xdr:twoCellAnchor>
  <xdr:twoCellAnchor editAs="oneCell">
    <xdr:from>
      <xdr:col>11</xdr:col>
      <xdr:colOff>510396</xdr:colOff>
      <xdr:row>0</xdr:row>
      <xdr:rowOff>141941</xdr:rowOff>
    </xdr:from>
    <xdr:to>
      <xdr:col>12</xdr:col>
      <xdr:colOff>578064</xdr:colOff>
      <xdr:row>2</xdr:row>
      <xdr:rowOff>226348</xdr:rowOff>
    </xdr:to>
    <xdr:pic>
      <xdr:nvPicPr>
        <xdr:cNvPr id="31" name="Imagen 30">
          <a:extLst>
            <a:ext uri="{FF2B5EF4-FFF2-40B4-BE49-F238E27FC236}">
              <a16:creationId xmlns:a16="http://schemas.microsoft.com/office/drawing/2014/main" xmlns="" id="{0B5D8536-AD37-4498-AA2E-DE688314D08E}"/>
            </a:ext>
          </a:extLst>
        </xdr:cNvPr>
        <xdr:cNvPicPr>
          <a:picLocks noChangeAspect="1"/>
        </xdr:cNvPicPr>
      </xdr:nvPicPr>
      <xdr:blipFill>
        <a:blip xmlns:r="http://schemas.openxmlformats.org/officeDocument/2006/relationships" r:embed="rId1"/>
        <a:stretch>
          <a:fillRect/>
        </a:stretch>
      </xdr:blipFill>
      <xdr:spPr>
        <a:xfrm>
          <a:off x="21941646" y="141941"/>
          <a:ext cx="2001243" cy="760682"/>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32" name="CuadroTexto 4">
          <a:extLst>
            <a:ext uri="{FF2B5EF4-FFF2-40B4-BE49-F238E27FC236}">
              <a16:creationId xmlns:a16="http://schemas.microsoft.com/office/drawing/2014/main" xmlns="" id="{71459E0E-838A-42CE-ABE4-F22BA6A44836}"/>
            </a:ext>
          </a:extLst>
        </xdr:cNvPr>
        <xdr:cNvSpPr txBox="1"/>
      </xdr:nvSpPr>
      <xdr:spPr>
        <a:xfrm>
          <a:off x="22155898" y="141941"/>
          <a:ext cx="6491381" cy="56421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33" name="18 Imagen" descr="Logo CSJ RGB_01">
          <a:extLst>
            <a:ext uri="{FF2B5EF4-FFF2-40B4-BE49-F238E27FC236}">
              <a16:creationId xmlns:a16="http://schemas.microsoft.com/office/drawing/2014/main" xmlns="" id="{AC774F84-CB03-49E0-A56A-B6C72EDE94D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34" name="CuadroTexto 4">
          <a:extLst>
            <a:ext uri="{FF2B5EF4-FFF2-40B4-BE49-F238E27FC236}">
              <a16:creationId xmlns:a16="http://schemas.microsoft.com/office/drawing/2014/main" xmlns="" id="{02710880-4669-44D0-B24E-0C0C4241AB46}"/>
            </a:ext>
          </a:extLst>
        </xdr:cNvPr>
        <xdr:cNvSpPr txBox="1"/>
      </xdr:nvSpPr>
      <xdr:spPr>
        <a:xfrm>
          <a:off x="11191875" y="38100"/>
          <a:ext cx="162989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35" name="Imagen 34">
          <a:extLst>
            <a:ext uri="{FF2B5EF4-FFF2-40B4-BE49-F238E27FC236}">
              <a16:creationId xmlns:a16="http://schemas.microsoft.com/office/drawing/2014/main" xmlns="" id="{337F2852-8D19-4486-927E-11BE3B4E2ACE}"/>
            </a:ext>
          </a:extLst>
        </xdr:cNvPr>
        <xdr:cNvPicPr>
          <a:picLocks noChangeAspect="1"/>
        </xdr:cNvPicPr>
      </xdr:nvPicPr>
      <xdr:blipFill>
        <a:blip xmlns:r="http://schemas.openxmlformats.org/officeDocument/2006/relationships" r:embed="rId1"/>
        <a:stretch>
          <a:fillRect/>
        </a:stretch>
      </xdr:blipFill>
      <xdr:spPr>
        <a:xfrm>
          <a:off x="11422155" y="164726"/>
          <a:ext cx="1478281" cy="774646"/>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36" name="18 Imagen" descr="Logo CSJ RGB_01">
          <a:extLst>
            <a:ext uri="{FF2B5EF4-FFF2-40B4-BE49-F238E27FC236}">
              <a16:creationId xmlns:a16="http://schemas.microsoft.com/office/drawing/2014/main" xmlns="" id="{E46749F1-D282-472B-B317-634A037F314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37" name="CuadroTexto 4">
          <a:extLst>
            <a:ext uri="{FF2B5EF4-FFF2-40B4-BE49-F238E27FC236}">
              <a16:creationId xmlns:a16="http://schemas.microsoft.com/office/drawing/2014/main" xmlns="" id="{3A04ADAC-1DD7-4A3D-9BF8-7BB147707490}"/>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13</xdr:col>
      <xdr:colOff>261471</xdr:colOff>
      <xdr:row>0</xdr:row>
      <xdr:rowOff>0</xdr:rowOff>
    </xdr:from>
    <xdr:to>
      <xdr:col>13</xdr:col>
      <xdr:colOff>1979706</xdr:colOff>
      <xdr:row>1</xdr:row>
      <xdr:rowOff>328706</xdr:rowOff>
    </xdr:to>
    <xdr:sp macro="" textlink="">
      <xdr:nvSpPr>
        <xdr:cNvPr id="38" name="CuadroTexto 4">
          <a:extLst>
            <a:ext uri="{FF2B5EF4-FFF2-40B4-BE49-F238E27FC236}">
              <a16:creationId xmlns:a16="http://schemas.microsoft.com/office/drawing/2014/main" xmlns="" id="{2C3D61EF-493A-4B61-8CCC-DEF46B771E01}"/>
            </a:ext>
          </a:extLst>
        </xdr:cNvPr>
        <xdr:cNvSpPr txBox="1"/>
      </xdr:nvSpPr>
      <xdr:spPr>
        <a:xfrm>
          <a:off x="24759771"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2816</xdr:colOff>
      <xdr:row>2</xdr:row>
      <xdr:rowOff>2903</xdr:rowOff>
    </xdr:from>
    <xdr:to>
      <xdr:col>20</xdr:col>
      <xdr:colOff>538370</xdr:colOff>
      <xdr:row>2</xdr:row>
      <xdr:rowOff>2903</xdr:rowOff>
    </xdr:to>
    <xdr:grpSp>
      <xdr:nvGrpSpPr>
        <xdr:cNvPr id="39" name="Group 8">
          <a:extLst>
            <a:ext uri="{FF2B5EF4-FFF2-40B4-BE49-F238E27FC236}">
              <a16:creationId xmlns:a16="http://schemas.microsoft.com/office/drawing/2014/main" xmlns="" id="{07981403-AA95-491D-8E50-2C27F9F7A16E}"/>
            </a:ext>
          </a:extLst>
        </xdr:cNvPr>
        <xdr:cNvGrpSpPr>
          <a:grpSpLocks/>
        </xdr:cNvGrpSpPr>
      </xdr:nvGrpSpPr>
      <xdr:grpSpPr bwMode="auto">
        <a:xfrm>
          <a:off x="28095963" y="686462"/>
          <a:ext cx="3460289" cy="0"/>
          <a:chOff x="2381" y="720"/>
          <a:chExt cx="3154" cy="65"/>
        </a:xfrm>
      </xdr:grpSpPr>
      <xdr:pic>
        <xdr:nvPicPr>
          <xdr:cNvPr id="40" name="6 Imagen">
            <a:extLst>
              <a:ext uri="{FF2B5EF4-FFF2-40B4-BE49-F238E27FC236}">
                <a16:creationId xmlns:a16="http://schemas.microsoft.com/office/drawing/2014/main" xmlns="" id="{41DFFEF8-045B-4B76-AC8C-ED741B79BC1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 name="7 Imagen">
            <a:extLst>
              <a:ext uri="{FF2B5EF4-FFF2-40B4-BE49-F238E27FC236}">
                <a16:creationId xmlns:a16="http://schemas.microsoft.com/office/drawing/2014/main" xmlns="" id="{6D1A7235-D1B2-4FF0-A176-6174E1F7C3F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42" name="18 Imagen" descr="Logo CSJ RGB_01">
          <a:extLst>
            <a:ext uri="{FF2B5EF4-FFF2-40B4-BE49-F238E27FC236}">
              <a16:creationId xmlns:a16="http://schemas.microsoft.com/office/drawing/2014/main" xmlns="" id="{9B190356-027D-4068-8669-174490DE255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43" name="CuadroTexto 4">
          <a:extLst>
            <a:ext uri="{FF2B5EF4-FFF2-40B4-BE49-F238E27FC236}">
              <a16:creationId xmlns:a16="http://schemas.microsoft.com/office/drawing/2014/main" xmlns="" id="{7758F413-9751-4F31-A3D0-69A3A5AB746D}"/>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44" name="Group 8">
          <a:extLst>
            <a:ext uri="{FF2B5EF4-FFF2-40B4-BE49-F238E27FC236}">
              <a16:creationId xmlns:a16="http://schemas.microsoft.com/office/drawing/2014/main" xmlns="" id="{D091B340-D849-4A0F-A370-1C135A951CE1}"/>
            </a:ext>
          </a:extLst>
        </xdr:cNvPr>
        <xdr:cNvGrpSpPr>
          <a:grpSpLocks/>
        </xdr:cNvGrpSpPr>
      </xdr:nvGrpSpPr>
      <xdr:grpSpPr bwMode="auto">
        <a:xfrm>
          <a:off x="10067366" y="685464"/>
          <a:ext cx="1853564" cy="0"/>
          <a:chOff x="2381" y="720"/>
          <a:chExt cx="3154" cy="65"/>
        </a:xfrm>
      </xdr:grpSpPr>
      <xdr:pic>
        <xdr:nvPicPr>
          <xdr:cNvPr id="45" name="6 Imagen">
            <a:extLst>
              <a:ext uri="{FF2B5EF4-FFF2-40B4-BE49-F238E27FC236}">
                <a16:creationId xmlns:a16="http://schemas.microsoft.com/office/drawing/2014/main" xmlns="" id="{7C3509B4-08C2-4A84-90E6-DE767EA4170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6" name="7 Imagen">
            <a:extLst>
              <a:ext uri="{FF2B5EF4-FFF2-40B4-BE49-F238E27FC236}">
                <a16:creationId xmlns:a16="http://schemas.microsoft.com/office/drawing/2014/main" xmlns="" id="{986C2B52-F228-4706-8337-B2D1708D180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47" name="Imagen 46">
          <a:extLst>
            <a:ext uri="{FF2B5EF4-FFF2-40B4-BE49-F238E27FC236}">
              <a16:creationId xmlns:a16="http://schemas.microsoft.com/office/drawing/2014/main" xmlns="" id="{D4739C50-4E56-4206-B46D-B3B586CE01FC}"/>
            </a:ext>
          </a:extLst>
        </xdr:cNvPr>
        <xdr:cNvPicPr>
          <a:picLocks noChangeAspect="1"/>
        </xdr:cNvPicPr>
      </xdr:nvPicPr>
      <xdr:blipFill>
        <a:blip xmlns:r="http://schemas.openxmlformats.org/officeDocument/2006/relationships" r:embed="rId1"/>
        <a:stretch>
          <a:fillRect/>
        </a:stretch>
      </xdr:blipFill>
      <xdr:spPr>
        <a:xfrm>
          <a:off x="11296649" y="342900"/>
          <a:ext cx="1478281" cy="2736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etbcsj.sharepoint.com/:f:/r/sites/mz/Documentos%20compartidos/SIGCMA%202021/PLAN%20DE%20ACCI%C3%93N%202021/SOPORTES%20PLAN%20DE%20ACCI%C3%93N%202021/PILAR%206%20-%20CALIDAD%20DE%20LA%20JUSTICIA/Comit%C3%A9%20Seccional%20de%20Archivo?csf=1&amp;web=1&amp;e=CXB1Rf" TargetMode="External"/><Relationship Id="rId18" Type="http://schemas.openxmlformats.org/officeDocument/2006/relationships/hyperlink" Target="https://etbcsj-my.sharepoint.com/:f:/g/personal/consectol_cendoj_ramajudicial_gov_co/Egogmv5vKBpNlQD3uvKseTcBDXB3P9Ai2Wk3c_4fVbBYfw?e=Q6yfHQ" TargetMode="External"/><Relationship Id="rId26" Type="http://schemas.openxmlformats.org/officeDocument/2006/relationships/hyperlink" Target="https://etbcsj-my.sharepoint.com/:f:/g/personal/consectol_cendoj_ramajudicial_gov_co/Eqd-RUYuG8lOqkQpEwcfc48BA3e0tg22jQ1tWkrJ0pACkQ?e=ZOMtpp" TargetMode="External"/><Relationship Id="rId39" Type="http://schemas.openxmlformats.org/officeDocument/2006/relationships/hyperlink" Target="../../../../AppData/Local/Temp/Temp1_PLAN%20DE%20ACCI&#211;N%20Y%20SEGUMIENTOS%20IBAGUE%202021.zip/Downloads/VIGILANCIAS%20%202021.xlsx" TargetMode="External"/><Relationship Id="rId21" Type="http://schemas.openxmlformats.org/officeDocument/2006/relationships/hyperlink" Target="https://etbcsj-my.sharepoint.com/:f:/g/personal/consectol_cendoj_ramajudicial_gov_co/EhPosjIVy8lMvUveQdXwkMABI5zeKfcQODdKTAqg3thtJw?e=d8wUye" TargetMode="External"/><Relationship Id="rId34" Type="http://schemas.openxmlformats.org/officeDocument/2006/relationships/hyperlink" Target="../../../../AppData/Local/Temp/Temp1_PLAN%20DE%20ACCI&#211;N%20Y%20SEGUMIENTOS%20IBAGUE%202021.zip/Downloads/CUADRO%20MAESTRO%20DE%20INMUEBLES%20SECCIONAL%20IBAGU&#201;.XLSX" TargetMode="External"/><Relationship Id="rId42" Type="http://schemas.openxmlformats.org/officeDocument/2006/relationships/hyperlink" Target="../../../../AppData/Local/Temp/Temp1_PLAN%20DE%20ACCI&#211;N%20Y%20SEGUMIENTOS%20IBAGUE%202021.zip/Downloads/TURNOS%20DISPONIBILIDAD" TargetMode="External"/><Relationship Id="rId47" Type="http://schemas.openxmlformats.org/officeDocument/2006/relationships/hyperlink" Target="https://etbcsj.sharepoint.com/:f:/r/sites/mz/Documentos%20compartidos/SIGCMA%202021/PLAN%20DE%20ACCI%C3%93N%202021/SOPORTES%20PLAN%20DE%20ACCI%C3%93N%202021/PILAR%207%20-%20ANTICORRUPCI%C3%93N%20Y%20TRANSPARENCIA/EJECUCION%20PRESPUESTAL%20TOTAL%202021?csf=1&amp;web=1&amp;e=gfyCAs" TargetMode="External"/><Relationship Id="rId50" Type="http://schemas.openxmlformats.org/officeDocument/2006/relationships/hyperlink" Target="https://etbcsj.sharepoint.com/:f:/r/sites/mz/Documentos%20compartidos/SIGCMA%202021/PLAN%20DE%20ACCI%C3%93N%202021/SOPORTES%20PLAN%20DE%20ACCI%C3%93N%202021/PILAR%207%20-%20ANTICORRUPCI%C3%93N%20Y%20TRANSPARENCIA/CIRCULAR%20ADMINISTRACION%20PAC%20SECCIONAL?csf=1&amp;web=1&amp;e=S0GxUo" TargetMode="External"/><Relationship Id="rId55" Type="http://schemas.openxmlformats.org/officeDocument/2006/relationships/hyperlink" Target="../../../../AppData/Local/Temp/Temp1_PLAN%20DE%20ACCI&#211;N%20Y%20SEGUMIENTOS%20IBAGUE%202021.zip/Downloads/CREACI&#211;N%20CANALES%20DE%20COMUNICACI&#211;N%20-CORREOS%20ELECTR&#211;NICOS" TargetMode="External"/><Relationship Id="rId7"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TargetMode="External"/><Relationship Id="rId12" Type="http://schemas.openxmlformats.org/officeDocument/2006/relationships/hyperlink" Target="https://etbcsj.sharepoint.com/:f:/r/sites/mz/Documentos%20compartidos/SIGCMA%202021/HORA%20DE%20CALIDAD%202021?csf=1&amp;web=1&amp;e=AKmV1v" TargetMode="External"/><Relationship Id="rId17" Type="http://schemas.openxmlformats.org/officeDocument/2006/relationships/hyperlink" Target="https://etbcsj.sharepoint.com/:f:/r/sites/mz/Documentos%20compartidos/SIGCMA%202021/PLAN%20DE%20GESTI%C3%93N%20AMBIENTAL%202021?csf=1&amp;web=1&amp;e=uvlcUm" TargetMode="External"/><Relationship Id="rId25" Type="http://schemas.openxmlformats.org/officeDocument/2006/relationships/hyperlink" Target="https://etbcsj-my.sharepoint.com/:f:/g/personal/consectol_cendoj_ramajudicial_gov_co/EpFBKn7RrkhIkc07ZLkSXm0BEn0Xlzju8GiRQhnAiGtqyA?e=A9UeLl" TargetMode="External"/><Relationship Id="rId33" Type="http://schemas.openxmlformats.org/officeDocument/2006/relationships/hyperlink" Target="../../../../AppData/Local/Temp/Temp1_PLAN%20DE%20ACCI&#211;N%20Y%20SEGUMIENTOS%20IBAGUE%202021.zip/Downloads/MAPA%20JUDICIAL%202021" TargetMode="External"/><Relationship Id="rId38" Type="http://schemas.openxmlformats.org/officeDocument/2006/relationships/hyperlink" Target="https://www.ramajudicial.gov.co/documents/2323799/49237917/CODIGO+DE+ETICA+Y+BUEN+GOBIERNO+SECCIONAL+TOLIMA.pdf/53e58c05-2a85-4c19-b2c1-a700179823eb" TargetMode="External"/><Relationship Id="rId46" Type="http://schemas.openxmlformats.org/officeDocument/2006/relationships/hyperlink" Target="https://etbcsj.sharepoint.com/:f:/r/sites/mz/Documentos%20compartidos/SIGCMA%202021/PLAN%20DE%20ACCI%C3%93N%202021/SOPORTES%20PLAN%20DE%20ACCI%C3%93N%202021/PILAR%206%20-%20CALIDAD%20DE%20LA%20JUSTICIA/Control%20y%20seguimiento%20a%20la%20defensa%20judicial/Primer%20Trimestre%202021?csf=1&amp;web=1&amp;e=WjdtiZ" TargetMode="External"/><Relationship Id="rId2"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rotocolo%20de%20Bioseguridad?csf=1&amp;web=1&amp;e=tNu172" TargetMode="External"/><Relationship Id="rId16" Type="http://schemas.openxmlformats.org/officeDocument/2006/relationships/hyperlink" Target="https://etbcsj.sharepoint.com/:f:/r/sites/mz/Documentos%20compartidos/SIGCMA%202021/PLAN%20DE%20ACCI%C3%93N%202021/SOPORTES%20PLAN%20DE%20ACCI%C3%93N%202021/PILAR%207%20-%20ANTICORRUPCI%C3%93N%20Y%20TRANSPARENCIA/Rendici%C3%B3n%20de%20cuentas%20al%20interior?csf=1&amp;web=1&amp;e=Vci0Dh" TargetMode="External"/><Relationship Id="rId20" Type="http://schemas.openxmlformats.org/officeDocument/2006/relationships/hyperlink" Target="https://etbcsj-my.sharepoint.com/:f:/g/personal/consectol_cendoj_ramajudicial_gov_co/EvU9QJc8B1lPvXqoynZNgDABQD3wgXWkkd2f6TqKOnJeww?e=u675vy" TargetMode="External"/><Relationship Id="rId29" Type="http://schemas.openxmlformats.org/officeDocument/2006/relationships/hyperlink" Target="https://etbcsj-my.sharepoint.com/:f:/g/personal/consectol_cendoj_ramajudicial_gov_co/EgNPh-ePHxRDoqSxMfqBa-cBXNuYx7ocbSl979LIVMLp7w?e=dit7XF" TargetMode="External"/><Relationship Id="rId41" Type="http://schemas.openxmlformats.org/officeDocument/2006/relationships/hyperlink" Target="../../../../AppData/Local/Temp/Temp1_PLAN%20DE%20ACCI&#211;N%20Y%20SEGUMIENTOS%20IBAGUE%202021.zip/Downloads/MEDICI&#211;N%20REPORTE%20ESTADISTICO" TargetMode="External"/><Relationship Id="rId54"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 TargetMode="External"/><Relationship Id="rId1" Type="http://schemas.openxmlformats.org/officeDocument/2006/relationships/hyperlink" Target="https://etbcsj.sharepoint.com/:f:/r/sites/mz/Documentos%20compartidos/SIGCMA%202021/PLAN%20DE%20GESTI%C3%93N%20AMBIENTAL%202021?csf=1&amp;web=1&amp;e=hta11D" TargetMode="External"/><Relationship Id="rId6"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TargetMode="External"/><Relationship Id="rId11" Type="http://schemas.openxmlformats.org/officeDocument/2006/relationships/hyperlink" Target="https://etbcsj.sharepoint.com/:f:/r/sites/mz/Documentos%20compartidos/SIGCMA%202021/PLAN%20DE%20ACCI%C3%93N%202021/SOPORTES%20PLAN%20DE%20ACCI%C3%93N%202021/PILAR%206%20-%20CALIDAD%20DE%20LA%20JUSTICIA/encuesta%20de%20satisfacci%C3%B3n?csf=1&amp;web=1&amp;e=426H2h" TargetMode="External"/><Relationship Id="rId24" Type="http://schemas.openxmlformats.org/officeDocument/2006/relationships/hyperlink" Target="https://etbcsj-my.sharepoint.com/:f:/g/personal/consectol_cendoj_ramajudicial_gov_co/EtZzv79qlOJPn7JK19K7h2wBot92M0kOG9B3psDiUVtJuw?e=Vjw8FP" TargetMode="External"/><Relationship Id="rId32" Type="http://schemas.openxmlformats.org/officeDocument/2006/relationships/hyperlink" Target="../../../../AppData/Local/Temp/Temp1_PLAN%20DE%20ACCI&#211;N%20Y%20SEGUMIENTOS%20IBAGUE%202021.zip/Downloads/ARCHIVO%20HISTORICO" TargetMode="External"/><Relationship Id="rId37" Type="http://schemas.openxmlformats.org/officeDocument/2006/relationships/hyperlink" Target="../../../../AppData/Local/Temp/Temp1_PLAN%20DE%20ACCI&#211;N%20Y%20SEGUMIENTOS%20IBAGUE%202021.zip/Downloads/CAPACITACI&#211;N%20EJRLB/PRIMER%20TRIMESTRE" TargetMode="External"/><Relationship Id="rId40" Type="http://schemas.openxmlformats.org/officeDocument/2006/relationships/hyperlink" Target="https://web.microsoftstream.com/video/77138513-dfdd-46bb-a514-706b5c57d130" TargetMode="External"/><Relationship Id="rId45" Type="http://schemas.openxmlformats.org/officeDocument/2006/relationships/hyperlink" Target="https://etbcsj.sharepoint.com/:x:/r/sites/mz/Documentos%20compartidos/SIGCMA%202021/PLAN%20DE%20GESTI%C3%93N%20AMBIENTAL%202021/PLAN%20DE%20GESTI%C3%93N%20AMBIENTAL%202021.xlsx?d=wa1261c1d75aa42fdad5604e9911d9251&amp;csf=1&amp;web=1&amp;e=8ySjeI" TargetMode="External"/><Relationship Id="rId53"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Necesidades%20de%20Equipos%20Tecnol%C3%B3gicos?csf=1&amp;web=1&amp;e=fjswCw" TargetMode="External"/><Relationship Id="rId58" Type="http://schemas.openxmlformats.org/officeDocument/2006/relationships/drawing" Target="../drawings/drawing4.xml"/><Relationship Id="rId5"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ycX5Rk" TargetMode="External"/><Relationship Id="rId15" Type="http://schemas.openxmlformats.org/officeDocument/2006/relationships/hyperlink" Target="https://etbcsj.sharepoint.com/:f:/r/sites/mz/Documentos%20compartidos/SIGCMA%202021/PLAN%20DE%20GESTI%C3%93N%20AMBIENTAL%202021?csf=1&amp;web=1&amp;e=uvlcUm" TargetMode="External"/><Relationship Id="rId23" Type="http://schemas.openxmlformats.org/officeDocument/2006/relationships/hyperlink" Target="https://etbcsj-my.sharepoint.com/:f:/g/personal/consectol_cendoj_ramajudicial_gov_co/EtYuG7tBO1FMis0wplxbTvwBnnhascwYM3bdMHnsEatNrA?e=YwK9r7" TargetMode="External"/><Relationship Id="rId28" Type="http://schemas.openxmlformats.org/officeDocument/2006/relationships/hyperlink" Target="https://etbcsj-my.sharepoint.com/:f:/g/personal/consectol_cendoj_ramajudicial_gov_co/EqWI-pJkzBBMt4Shu3Pp9iIBE4D3BzRlbQ5CPfyoOvrUGA?e=0sKoKP" TargetMode="External"/><Relationship Id="rId36" Type="http://schemas.openxmlformats.org/officeDocument/2006/relationships/hyperlink" Target="../../../../AppData/Local/Temp/Temp1_PLAN%20DE%20ACCI&#211;N%20Y%20SEGUMIENTOS%20IBAGUE%202021.zip/Downloads/CONCOLIDADO%20QRSF.xlsx" TargetMode="External"/><Relationship Id="rId49" Type="http://schemas.openxmlformats.org/officeDocument/2006/relationships/hyperlink" Target="https://etbcsj.sharepoint.com/:f:/r/sites/mz/Documentos%20compartidos/SIGCMA%202021/PLAN%20DE%20ACCI%C3%93N%202021/SOPORTES%20PLAN%20DE%20ACCI%C3%93N%202021/PILAR%207%20-%20ANTICORRUPCI%C3%93N%20Y%20TRANSPARENCIA/PAC%20APROBADO%20MARZO%202021?csf=1&amp;web=1&amp;e=VhhCa0" TargetMode="External"/><Relationship Id="rId57" Type="http://schemas.openxmlformats.org/officeDocument/2006/relationships/printerSettings" Target="../printerSettings/printerSettings4.bin"/><Relationship Id="rId10" Type="http://schemas.openxmlformats.org/officeDocument/2006/relationships/hyperlink" Target="https://community.secop.gov.co/Public/App/AnnualPurchasingPlanManagementPublic/Index?currentLanguage=en&amp;Page=login&amp;Country=CO&amp;SkinName=CCE" TargetMode="External"/><Relationship Id="rId19" Type="http://schemas.openxmlformats.org/officeDocument/2006/relationships/hyperlink" Target="https://etbcsj-my.sharepoint.com/:f:/g/personal/consectol_cendoj_ramajudicial_gov_co/Eo5BKyaH4GlInwN2TGgaKvMBDjkKpblC9qdoWQ8z-Mb17g?e=PxuKLH" TargetMode="External"/><Relationship Id="rId31" Type="http://schemas.openxmlformats.org/officeDocument/2006/relationships/hyperlink" Target="../../../../AppData/Local/Temp/Temp1_PLAN%20DE%20ACCI&#211;N%20Y%20SEGUMIENTOS%20IBAGUE%202021.zip/Downloads/MEDIDA%20PROTECCI&#211;N/DR%20HENRY%20BELTRAL.jpeg" TargetMode="External"/><Relationship Id="rId44" Type="http://schemas.openxmlformats.org/officeDocument/2006/relationships/hyperlink" Target="../../../../AppData/Local/Temp/Temp1_PLAN%20DE%20ACCI&#211;N%20Y%20SEGUMIENTOS%20IBAGUE%202021.zip/Downloads/29.%20ATENCION%20AL%20USUARIO" TargetMode="External"/><Relationship Id="rId52" Type="http://schemas.openxmlformats.org/officeDocument/2006/relationships/hyperlink" Target="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 TargetMode="External"/><Relationship Id="rId4"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onformaci%C3%B3n%20Brigada?csf=1&amp;web=1&amp;e=FhVcuM" TargetMode="External"/><Relationship Id="rId9" Type="http://schemas.openxmlformats.org/officeDocument/2006/relationships/hyperlink" Target="https://etbcsj.sharepoint.com/:x:/r/sites/mz/Documentos%20compartidos/SIGCMA%202021/INDICADORES%202021/INDICADORES%20A%C3%91O%202021.xlsx?d=wd83c73a107ce4ae7978615331d6b44d3&amp;csf=1&amp;web=1&amp;e=4Evk5R" TargetMode="External"/><Relationship Id="rId14" Type="http://schemas.openxmlformats.org/officeDocument/2006/relationships/hyperlink" Target="https://etbcsj.sharepoint.com/:f:/r/sites/mz/Documentos%20compartidos/SIGCMA%202021/PLAN%20DE%20GESTI%C3%93N%20AMBIENTAL%202021?csf=1&amp;web=1&amp;e=gO79pJ" TargetMode="External"/><Relationship Id="rId22" Type="http://schemas.openxmlformats.org/officeDocument/2006/relationships/hyperlink" Target="https://etbcsj-my.sharepoint.com/:f:/g/personal/consectol_cendoj_ramajudicial_gov_co/EkhitjW3s75Jr4UnZxlY9ZwBjA0JafCHDjxDRYVnrONE5Q?e=VafcEa" TargetMode="External"/><Relationship Id="rId27" Type="http://schemas.openxmlformats.org/officeDocument/2006/relationships/hyperlink" Target="https://etbcsj-my.sharepoint.com/:f:/g/personal/consectol_cendoj_ramajudicial_gov_co/EuP0xChb7A9ElkKy0a1U3s4BqKeKcl6JjLz_4SEZI5zgOg?e=KgU7py" TargetMode="External"/><Relationship Id="rId30" Type="http://schemas.openxmlformats.org/officeDocument/2006/relationships/hyperlink" Target="https://etbcsj-my.sharepoint.com/:f:/g/personal/consectol_cendoj_ramajudicial_gov_co/EoeOpairmQtHsVdt0XHGILABSsEk06v381fXvBnkyMMHxA?e=os9r3h" TargetMode="External"/><Relationship Id="rId35" Type="http://schemas.openxmlformats.org/officeDocument/2006/relationships/hyperlink" Target="../../../../AppData/Local/Temp/Temp1_PLAN%20DE%20ACCI&#211;N%20Y%20SEGUMIENTOS%20IBAGUE%202021.zip/Downloads/22.%20PROPUESTA%20DE%20REORDENAMIENTO%202021/1.-%20ENERO" TargetMode="External"/><Relationship Id="rId43" Type="http://schemas.openxmlformats.org/officeDocument/2006/relationships/hyperlink" Target="../../../../AppData/Local/Temp/Temp1_PLAN%20DE%20ACCI&#211;N%20Y%20SEGUMIENTOS%20IBAGUE%202021.zip/Downloads/COMITE%20MORALIZACI&#211;N" TargetMode="External"/><Relationship Id="rId48" Type="http://schemas.openxmlformats.org/officeDocument/2006/relationships/hyperlink" Target="https://etbcsj.sharepoint.com/:f:/r/sites/mz/Documentos%20compartidos/SIGCMA%202021/PLAN%20DE%20ACCI%C3%93N%202021/SOPORTES%20PLAN%20DE%20ACCI%C3%93N%202021/PILAR%207%20-%20ANTICORRUPCI%C3%93N%20Y%20TRANSPARENCIA/EJECUCION%20PRESPUESTAL%20BYS%202021?csf=1&amp;web=1&amp;e=KgxlO1" TargetMode="External"/><Relationship Id="rId56"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cQabcA" TargetMode="External"/><Relationship Id="rId8" Type="http://schemas.openxmlformats.org/officeDocument/2006/relationships/hyperlink" Target="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TargetMode="External"/><Relationship Id="rId51" Type="http://schemas.openxmlformats.org/officeDocument/2006/relationships/hyperlink" Target="https://etbcsj.sharepoint.com/:f:/r/sites/mz/Documentos%20compartidos/SIGCMA%202021/PLAN%20DE%20ACCI%C3%93N%202021/SOPORTES%20PLAN%20DE%20ACCI%C3%93N%202021/PILAR%205%20-%20JUSTICIA%20CERCANA%20AL%20CIUDADANO%20Y%20DE%20COMUNICACI%C3%93N/Directorio%20Proveedores?csf=1&amp;web=1&amp;e=6XjVMa" TargetMode="External"/><Relationship Id="rId3"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apacitaciones%20brigada?csf=1&amp;web=1&amp;e=OZZUwM"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etbcsj.sharepoint.com/:f:/r/sites/mz/Documentos%20compartidos/SIGCMA%202021/PLAN%20DE%20ACCI%C3%93N%202021/SOPORTES%20PLAN%20DE%20ACCI%C3%93N%202021/PILAR%206%20-%20CALIDAD%20DE%20LA%20JUSTICIA/Comit%C3%A9%20Seccional%20de%20Archivo?csf=1&amp;web=1&amp;e=CXB1Rf" TargetMode="External"/><Relationship Id="rId18" Type="http://schemas.openxmlformats.org/officeDocument/2006/relationships/hyperlink" Target="https://etbcsj-my.sharepoint.com/:f:/g/personal/consectol_cendoj_ramajudicial_gov_co/Egogmv5vKBpNlQD3uvKseTcBDXB3P9Ai2Wk3c_4fVbBYfw?e=Q6yfHQ" TargetMode="External"/><Relationship Id="rId26" Type="http://schemas.openxmlformats.org/officeDocument/2006/relationships/hyperlink" Target="https://etbcsj-my.sharepoint.com/:f:/g/personal/consectol_cendoj_ramajudicial_gov_co/Eqd-RUYuG8lOqkQpEwcfc48BA3e0tg22jQ1tWkrJ0pACkQ?e=ZOMtpp" TargetMode="External"/><Relationship Id="rId39" Type="http://schemas.openxmlformats.org/officeDocument/2006/relationships/hyperlink" Target="../../../../AppData/Local/Temp/Temp1_PLAN%20DE%20ACCI&#211;N%20Y%20SEGUMIENTOS%20IBAGUE%202021.zip/Downloads/VIGILANCIAS%20%202021.xlsx" TargetMode="External"/><Relationship Id="rId21" Type="http://schemas.openxmlformats.org/officeDocument/2006/relationships/hyperlink" Target="https://etbcsj-my.sharepoint.com/:f:/g/personal/consectol_cendoj_ramajudicial_gov_co/EhPosjIVy8lMvUveQdXwkMABI5zeKfcQODdKTAqg3thtJw?e=d8wUye" TargetMode="External"/><Relationship Id="rId34" Type="http://schemas.openxmlformats.org/officeDocument/2006/relationships/hyperlink" Target="../../../../AppData/Local/Temp/Temp1_PLAN%20DE%20ACCI&#211;N%20Y%20SEGUMIENTOS%20IBAGUE%202021.zip/Downloads/CUADRO%20MAESTRO%20DE%20INMUEBLES%20SECCIONAL%20IBAGU&#201;.XLSX" TargetMode="External"/><Relationship Id="rId42" Type="http://schemas.openxmlformats.org/officeDocument/2006/relationships/hyperlink" Target="../../../../AppData/Local/Temp/Temp1_PLAN%20DE%20ACCI&#211;N%20Y%20SEGUMIENTOS%20IBAGUE%202021.zip/Downloads/TURNOS%20DISPONIBILIDAD" TargetMode="External"/><Relationship Id="rId47" Type="http://schemas.openxmlformats.org/officeDocument/2006/relationships/hyperlink" Target="https://etbcsj.sharepoint.com/:f:/r/sites/mz/Documentos%20compartidos/SIGCMA%202021/PLAN%20DE%20ACCI%C3%93N%202021/SOPORTES%20PLAN%20DE%20ACCI%C3%93N%202021/PILAR%207%20-%20ANTICORRUPCI%C3%93N%20Y%20TRANSPARENCIA/EJECUCION%20PRESPUESTAL%20TOTAL%202021?csf=1&amp;web=1&amp;e=gfyCAs" TargetMode="External"/><Relationship Id="rId50" Type="http://schemas.openxmlformats.org/officeDocument/2006/relationships/hyperlink" Target="https://etbcsj.sharepoint.com/:f:/r/sites/mz/Documentos%20compartidos/SIGCMA%202021/PLAN%20DE%20ACCI%C3%93N%202021/SOPORTES%20PLAN%20DE%20ACCI%C3%93N%202021/PILAR%207%20-%20ANTICORRUPCI%C3%93N%20Y%20TRANSPARENCIA/CIRCULAR%20ADMINISTRACION%20PAC%20SECCIONAL?csf=1&amp;web=1&amp;e=S0GxUo" TargetMode="External"/><Relationship Id="rId55" Type="http://schemas.openxmlformats.org/officeDocument/2006/relationships/hyperlink" Target="../../../../AppData/Local/Temp/Temp1_PLAN%20DE%20ACCI&#211;N%20Y%20SEGUMIENTOS%20IBAGUE%202021.zip/Downloads/CREACI&#211;N%20CANALES%20DE%20COMUNICACI&#211;N%20-CORREOS%20ELECTR&#211;NICOS" TargetMode="External"/><Relationship Id="rId7"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TargetMode="External"/><Relationship Id="rId12" Type="http://schemas.openxmlformats.org/officeDocument/2006/relationships/hyperlink" Target="https://etbcsj.sharepoint.com/:f:/r/sites/mz/Documentos%20compartidos/SIGCMA%202021/HORA%20DE%20CALIDAD%202021?csf=1&amp;web=1&amp;e=AKmV1v" TargetMode="External"/><Relationship Id="rId17" Type="http://schemas.openxmlformats.org/officeDocument/2006/relationships/hyperlink" Target="https://etbcsj.sharepoint.com/:f:/r/sites/mz/Documentos%20compartidos/SIGCMA%202021/PLAN%20DE%20GESTI%C3%93N%20AMBIENTAL%202021?csf=1&amp;web=1&amp;e=uvlcUm" TargetMode="External"/><Relationship Id="rId25" Type="http://schemas.openxmlformats.org/officeDocument/2006/relationships/hyperlink" Target="https://etbcsj-my.sharepoint.com/:f:/g/personal/consectol_cendoj_ramajudicial_gov_co/EpFBKn7RrkhIkc07ZLkSXm0BEn0Xlzju8GiRQhnAiGtqyA?e=A9UeLl" TargetMode="External"/><Relationship Id="rId33" Type="http://schemas.openxmlformats.org/officeDocument/2006/relationships/hyperlink" Target="../../../../AppData/Local/Temp/Temp1_PLAN%20DE%20ACCI&#211;N%20Y%20SEGUMIENTOS%20IBAGUE%202021.zip/Downloads/MAPA%20JUDICIAL%202021" TargetMode="External"/><Relationship Id="rId38" Type="http://schemas.openxmlformats.org/officeDocument/2006/relationships/hyperlink" Target="https://www.ramajudicial.gov.co/documents/2323799/49237917/CODIGO+DE+ETICA+Y+BUEN+GOBIERNO+SECCIONAL+TOLIMA.pdf/53e58c05-2a85-4c19-b2c1-a700179823eb" TargetMode="External"/><Relationship Id="rId46" Type="http://schemas.openxmlformats.org/officeDocument/2006/relationships/hyperlink" Target="https://etbcsj.sharepoint.com/:f:/r/sites/mz/Documentos%20compartidos/SIGCMA%202021/PLAN%20DE%20ACCI%C3%93N%202021/SOPORTES%20PLAN%20DE%20ACCI%C3%93N%202021/PILAR%206%20-%20CALIDAD%20DE%20LA%20JUSTICIA/Control%20y%20seguimiento%20a%20la%20defensa%20judicial/Primer%20Trimestre%202021?csf=1&amp;web=1&amp;e=WjdtiZ" TargetMode="External"/><Relationship Id="rId2"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rotocolo%20de%20Bioseguridad?csf=1&amp;web=1&amp;e=tNu172" TargetMode="External"/><Relationship Id="rId16" Type="http://schemas.openxmlformats.org/officeDocument/2006/relationships/hyperlink" Target="https://etbcsj.sharepoint.com/:f:/r/sites/mz/Documentos%20compartidos/SIGCMA%202021/PLAN%20DE%20ACCI%C3%93N%202021/SOPORTES%20PLAN%20DE%20ACCI%C3%93N%202021/PILAR%207%20-%20ANTICORRUPCI%C3%93N%20Y%20TRANSPARENCIA/Rendici%C3%B3n%20de%20cuentas%20al%20interior?csf=1&amp;web=1&amp;e=Vci0Dh" TargetMode="External"/><Relationship Id="rId20" Type="http://schemas.openxmlformats.org/officeDocument/2006/relationships/hyperlink" Target="https://etbcsj-my.sharepoint.com/:f:/g/personal/consectol_cendoj_ramajudicial_gov_co/EvU9QJc8B1lPvXqoynZNgDABQD3wgXWkkd2f6TqKOnJeww?e=u675vy" TargetMode="External"/><Relationship Id="rId29" Type="http://schemas.openxmlformats.org/officeDocument/2006/relationships/hyperlink" Target="https://etbcsj-my.sharepoint.com/:f:/g/personal/consectol_cendoj_ramajudicial_gov_co/EgNPh-ePHxRDoqSxMfqBa-cBXNuYx7ocbSl979LIVMLp7w?e=dit7XF" TargetMode="External"/><Relationship Id="rId41" Type="http://schemas.openxmlformats.org/officeDocument/2006/relationships/hyperlink" Target="../../../../AppData/Local/Temp/Temp1_PLAN%20DE%20ACCI&#211;N%20Y%20SEGUMIENTOS%20IBAGUE%202021.zip/Downloads/MEDICI&#211;N%20REPORTE%20ESTADISTICO" TargetMode="External"/><Relationship Id="rId54"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 TargetMode="External"/><Relationship Id="rId1" Type="http://schemas.openxmlformats.org/officeDocument/2006/relationships/hyperlink" Target="https://etbcsj.sharepoint.com/:f:/r/sites/mz/Documentos%20compartidos/SIGCMA%202021/PLAN%20DE%20GESTI%C3%93N%20AMBIENTAL%202021?csf=1&amp;web=1&amp;e=hta11D" TargetMode="External"/><Relationship Id="rId6"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TargetMode="External"/><Relationship Id="rId11" Type="http://schemas.openxmlformats.org/officeDocument/2006/relationships/hyperlink" Target="https://etbcsj.sharepoint.com/:f:/r/sites/mz/Documentos%20compartidos/SIGCMA%202021/PLAN%20DE%20ACCI%C3%93N%202021/SOPORTES%20PLAN%20DE%20ACCI%C3%93N%202021/PILAR%206%20-%20CALIDAD%20DE%20LA%20JUSTICIA/encuesta%20de%20satisfacci%C3%B3n?csf=1&amp;web=1&amp;e=426H2h" TargetMode="External"/><Relationship Id="rId24" Type="http://schemas.openxmlformats.org/officeDocument/2006/relationships/hyperlink" Target="https://etbcsj-my.sharepoint.com/:f:/g/personal/consectol_cendoj_ramajudicial_gov_co/EtZzv79qlOJPn7JK19K7h2wBot92M0kOG9B3psDiUVtJuw?e=Vjw8FP" TargetMode="External"/><Relationship Id="rId32" Type="http://schemas.openxmlformats.org/officeDocument/2006/relationships/hyperlink" Target="../../../../AppData/Local/Temp/Temp1_PLAN%20DE%20ACCI&#211;N%20Y%20SEGUMIENTOS%20IBAGUE%202021.zip/Downloads/ARCHIVO%20HISTORICO" TargetMode="External"/><Relationship Id="rId37" Type="http://schemas.openxmlformats.org/officeDocument/2006/relationships/hyperlink" Target="../../../../AppData/Local/Temp/Temp1_PLAN%20DE%20ACCI&#211;N%20Y%20SEGUMIENTOS%20IBAGUE%202021.zip/Downloads/CAPACITACI&#211;N%20EJRLB/PRIMER%20TRIMESTRE" TargetMode="External"/><Relationship Id="rId40" Type="http://schemas.openxmlformats.org/officeDocument/2006/relationships/hyperlink" Target="https://web.microsoftstream.com/video/77138513-dfdd-46bb-a514-706b5c57d130" TargetMode="External"/><Relationship Id="rId45" Type="http://schemas.openxmlformats.org/officeDocument/2006/relationships/hyperlink" Target="https://etbcsj.sharepoint.com/:x:/r/sites/mz/Documentos%20compartidos/SIGCMA%202021/PLAN%20DE%20GESTI%C3%93N%20AMBIENTAL%202021/PLAN%20DE%20GESTI%C3%93N%20AMBIENTAL%202021.xlsx?d=wa1261c1d75aa42fdad5604e9911d9251&amp;csf=1&amp;web=1&amp;e=8ySjeI" TargetMode="External"/><Relationship Id="rId53"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Necesidades%20de%20Equipos%20Tecnol%C3%B3gicos?csf=1&amp;web=1&amp;e=fjswCw" TargetMode="External"/><Relationship Id="rId58" Type="http://schemas.openxmlformats.org/officeDocument/2006/relationships/drawing" Target="../drawings/drawing5.xml"/><Relationship Id="rId5"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ycX5Rk" TargetMode="External"/><Relationship Id="rId15" Type="http://schemas.openxmlformats.org/officeDocument/2006/relationships/hyperlink" Target="https://etbcsj.sharepoint.com/:f:/r/sites/mz/Documentos%20compartidos/SIGCMA%202021/PLAN%20DE%20GESTI%C3%93N%20AMBIENTAL%202021?csf=1&amp;web=1&amp;e=uvlcUm" TargetMode="External"/><Relationship Id="rId23" Type="http://schemas.openxmlformats.org/officeDocument/2006/relationships/hyperlink" Target="https://etbcsj-my.sharepoint.com/:f:/g/personal/consectol_cendoj_ramajudicial_gov_co/EtYuG7tBO1FMis0wplxbTvwBnnhascwYM3bdMHnsEatNrA?e=YwK9r7" TargetMode="External"/><Relationship Id="rId28" Type="http://schemas.openxmlformats.org/officeDocument/2006/relationships/hyperlink" Target="https://etbcsj-my.sharepoint.com/:f:/g/personal/consectol_cendoj_ramajudicial_gov_co/EqWI-pJkzBBMt4Shu3Pp9iIBE4D3BzRlbQ5CPfyoOvrUGA?e=0sKoKP" TargetMode="External"/><Relationship Id="rId36" Type="http://schemas.openxmlformats.org/officeDocument/2006/relationships/hyperlink" Target="../../../../AppData/Local/Temp/Temp1_PLAN%20DE%20ACCI&#211;N%20Y%20SEGUMIENTOS%20IBAGUE%202021.zip/Downloads/CONCOLIDADO%20QRSF.xlsx" TargetMode="External"/><Relationship Id="rId49" Type="http://schemas.openxmlformats.org/officeDocument/2006/relationships/hyperlink" Target="https://etbcsj.sharepoint.com/:f:/r/sites/mz/Documentos%20compartidos/SIGCMA%202021/PLAN%20DE%20ACCI%C3%93N%202021/SOPORTES%20PLAN%20DE%20ACCI%C3%93N%202021/PILAR%207%20-%20ANTICORRUPCI%C3%93N%20Y%20TRANSPARENCIA/PAC%20APROBADO%20MARZO%202021?csf=1&amp;web=1&amp;e=VhhCa0" TargetMode="External"/><Relationship Id="rId57" Type="http://schemas.openxmlformats.org/officeDocument/2006/relationships/printerSettings" Target="../printerSettings/printerSettings5.bin"/><Relationship Id="rId10" Type="http://schemas.openxmlformats.org/officeDocument/2006/relationships/hyperlink" Target="https://community.secop.gov.co/Public/App/AnnualPurchasingPlanManagementPublic/Index?currentLanguage=en&amp;Page=login&amp;Country=CO&amp;SkinName=CCE" TargetMode="External"/><Relationship Id="rId19" Type="http://schemas.openxmlformats.org/officeDocument/2006/relationships/hyperlink" Target="https://etbcsj-my.sharepoint.com/:f:/g/personal/consectol_cendoj_ramajudicial_gov_co/Eo5BKyaH4GlInwN2TGgaKvMBDjkKpblC9qdoWQ8z-Mb17g?e=PxuKLH" TargetMode="External"/><Relationship Id="rId31" Type="http://schemas.openxmlformats.org/officeDocument/2006/relationships/hyperlink" Target="../../../../AppData/Local/Temp/Temp1_PLAN%20DE%20ACCI&#211;N%20Y%20SEGUMIENTOS%20IBAGUE%202021.zip/Downloads/MEDIDA%20PROTECCI&#211;N/DR%20HENRY%20BELTRAL.jpeg" TargetMode="External"/><Relationship Id="rId44" Type="http://schemas.openxmlformats.org/officeDocument/2006/relationships/hyperlink" Target="../../../../AppData/Local/Temp/Temp1_PLAN%20DE%20ACCI&#211;N%20Y%20SEGUMIENTOS%20IBAGUE%202021.zip/Downloads/29.%20ATENCION%20AL%20USUARIO" TargetMode="External"/><Relationship Id="rId52" Type="http://schemas.openxmlformats.org/officeDocument/2006/relationships/hyperlink" Target="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 TargetMode="External"/><Relationship Id="rId4"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onformaci%C3%B3n%20Brigada?csf=1&amp;web=1&amp;e=FhVcuM" TargetMode="External"/><Relationship Id="rId9" Type="http://schemas.openxmlformats.org/officeDocument/2006/relationships/hyperlink" Target="https://etbcsj.sharepoint.com/:x:/r/sites/mz/Documentos%20compartidos/SIGCMA%202021/INDICADORES%202021/INDICADORES%20A%C3%91O%202021.xlsx?d=wd83c73a107ce4ae7978615331d6b44d3&amp;csf=1&amp;web=1&amp;e=4Evk5R" TargetMode="External"/><Relationship Id="rId14" Type="http://schemas.openxmlformats.org/officeDocument/2006/relationships/hyperlink" Target="https://etbcsj.sharepoint.com/:f:/r/sites/mz/Documentos%20compartidos/SIGCMA%202021/PLAN%20DE%20GESTI%C3%93N%20AMBIENTAL%202021?csf=1&amp;web=1&amp;e=gO79pJ" TargetMode="External"/><Relationship Id="rId22" Type="http://schemas.openxmlformats.org/officeDocument/2006/relationships/hyperlink" Target="https://etbcsj-my.sharepoint.com/:f:/g/personal/consectol_cendoj_ramajudicial_gov_co/EkhitjW3s75Jr4UnZxlY9ZwBjA0JafCHDjxDRYVnrONE5Q?e=VafcEa" TargetMode="External"/><Relationship Id="rId27" Type="http://schemas.openxmlformats.org/officeDocument/2006/relationships/hyperlink" Target="https://etbcsj-my.sharepoint.com/:f:/g/personal/consectol_cendoj_ramajudicial_gov_co/EuP0xChb7A9ElkKy0a1U3s4BqKeKcl6JjLz_4SEZI5zgOg?e=KgU7py" TargetMode="External"/><Relationship Id="rId30" Type="http://schemas.openxmlformats.org/officeDocument/2006/relationships/hyperlink" Target="https://etbcsj-my.sharepoint.com/:f:/g/personal/consectol_cendoj_ramajudicial_gov_co/EoeOpairmQtHsVdt0XHGILABSsEk06v381fXvBnkyMMHxA?e=os9r3h" TargetMode="External"/><Relationship Id="rId35" Type="http://schemas.openxmlformats.org/officeDocument/2006/relationships/hyperlink" Target="../../../../AppData/Local/Temp/Temp1_PLAN%20DE%20ACCI&#211;N%20Y%20SEGUMIENTOS%20IBAGUE%202021.zip/Downloads/22.%20PROPUESTA%20DE%20REORDENAMIENTO%202021/1.-%20ENERO" TargetMode="External"/><Relationship Id="rId43" Type="http://schemas.openxmlformats.org/officeDocument/2006/relationships/hyperlink" Target="../../../../AppData/Local/Temp/Temp1_PLAN%20DE%20ACCI&#211;N%20Y%20SEGUMIENTOS%20IBAGUE%202021.zip/Downloads/COMITE%20MORALIZACI&#211;N" TargetMode="External"/><Relationship Id="rId48" Type="http://schemas.openxmlformats.org/officeDocument/2006/relationships/hyperlink" Target="https://etbcsj.sharepoint.com/:f:/r/sites/mz/Documentos%20compartidos/SIGCMA%202021/PLAN%20DE%20ACCI%C3%93N%202021/SOPORTES%20PLAN%20DE%20ACCI%C3%93N%202021/PILAR%207%20-%20ANTICORRUPCI%C3%93N%20Y%20TRANSPARENCIA/EJECUCION%20PRESPUESTAL%20BYS%202021?csf=1&amp;web=1&amp;e=KgxlO1" TargetMode="External"/><Relationship Id="rId56"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cQabcA" TargetMode="External"/><Relationship Id="rId8" Type="http://schemas.openxmlformats.org/officeDocument/2006/relationships/hyperlink" Target="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TargetMode="External"/><Relationship Id="rId51" Type="http://schemas.openxmlformats.org/officeDocument/2006/relationships/hyperlink" Target="https://etbcsj.sharepoint.com/:f:/r/sites/mz/Documentos%20compartidos/SIGCMA%202021/PLAN%20DE%20ACCI%C3%93N%202021/SOPORTES%20PLAN%20DE%20ACCI%C3%93N%202021/PILAR%205%20-%20JUSTICIA%20CERCANA%20AL%20CIUDADANO%20Y%20DE%20COMUNICACI%C3%93N/Directorio%20Proveedores?csf=1&amp;web=1&amp;e=6XjVMa" TargetMode="External"/><Relationship Id="rId3"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apacitaciones%20brigada?csf=1&amp;web=1&amp;e=OZZUwM"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etbcsj.sharepoint.com/:f:/r/sites/mz/Documentos%20compartidos/SIGCMA%202021/PLAN%20DE%20ACCI%C3%93N%202021/SOPORTES%20PLAN%20DE%20ACCI%C3%93N%202021/PILAR%206%20-%20CALIDAD%20DE%20LA%20JUSTICIA/Comit%C3%A9%20Seccional%20de%20Archivo?csf=1&amp;web=1&amp;e=CXB1Rf" TargetMode="External"/><Relationship Id="rId18" Type="http://schemas.openxmlformats.org/officeDocument/2006/relationships/hyperlink" Target="https://etbcsj-my.sharepoint.com/:f:/g/personal/consectol_cendoj_ramajudicial_gov_co/Egogmv5vKBpNlQD3uvKseTcBDXB3P9Ai2Wk3c_4fVbBYfw?e=Q6yfHQ" TargetMode="External"/><Relationship Id="rId26" Type="http://schemas.openxmlformats.org/officeDocument/2006/relationships/hyperlink" Target="https://etbcsj-my.sharepoint.com/:f:/g/personal/consectol_cendoj_ramajudicial_gov_co/Eqd-RUYuG8lOqkQpEwcfc48BA3e0tg22jQ1tWkrJ0pACkQ?e=ZOMtpp" TargetMode="External"/><Relationship Id="rId39" Type="http://schemas.openxmlformats.org/officeDocument/2006/relationships/hyperlink" Target="../../../../AppData/Local/Temp/Temp1_PLAN%20DE%20ACCI&#211;N%20Y%20SEGUMIENTOS%20IBAGUE%202021.zip/Downloads/VIGILANCIAS%20%202021.xlsx" TargetMode="External"/><Relationship Id="rId21" Type="http://schemas.openxmlformats.org/officeDocument/2006/relationships/hyperlink" Target="https://etbcsj-my.sharepoint.com/:f:/g/personal/consectol_cendoj_ramajudicial_gov_co/EhPosjIVy8lMvUveQdXwkMABI5zeKfcQODdKTAqg3thtJw?e=d8wUye" TargetMode="External"/><Relationship Id="rId34" Type="http://schemas.openxmlformats.org/officeDocument/2006/relationships/hyperlink" Target="../../../../AppData/Local/Temp/Temp1_PLAN%20DE%20ACCI&#211;N%20Y%20SEGUMIENTOS%20IBAGUE%202021.zip/Downloads/CUADRO%20MAESTRO%20DE%20INMUEBLES%20SECCIONAL%20IBAGU&#201;.XLSX" TargetMode="External"/><Relationship Id="rId42" Type="http://schemas.openxmlformats.org/officeDocument/2006/relationships/hyperlink" Target="../../../../AppData/Local/Temp/Temp1_PLAN%20DE%20ACCI&#211;N%20Y%20SEGUMIENTOS%20IBAGUE%202021.zip/Downloads/TURNOS%20DISPONIBILIDAD" TargetMode="External"/><Relationship Id="rId47" Type="http://schemas.openxmlformats.org/officeDocument/2006/relationships/hyperlink" Target="https://etbcsj.sharepoint.com/:f:/r/sites/mz/Documentos%20compartidos/SIGCMA%202021/PLAN%20DE%20ACCI%C3%93N%202021/SOPORTES%20PLAN%20DE%20ACCI%C3%93N%202021/PILAR%207%20-%20ANTICORRUPCI%C3%93N%20Y%20TRANSPARENCIA/EJECUCION%20PRESPUESTAL%20TOTAL%202021?csf=1&amp;web=1&amp;e=gfyCAs" TargetMode="External"/><Relationship Id="rId50" Type="http://schemas.openxmlformats.org/officeDocument/2006/relationships/hyperlink" Target="https://etbcsj.sharepoint.com/:f:/r/sites/mz/Documentos%20compartidos/SIGCMA%202021/PLAN%20DE%20ACCI%C3%93N%202021/SOPORTES%20PLAN%20DE%20ACCI%C3%93N%202021/PILAR%207%20-%20ANTICORRUPCI%C3%93N%20Y%20TRANSPARENCIA/CIRCULAR%20ADMINISTRACION%20PAC%20SECCIONAL?csf=1&amp;web=1&amp;e=S0GxUo" TargetMode="External"/><Relationship Id="rId55" Type="http://schemas.openxmlformats.org/officeDocument/2006/relationships/hyperlink" Target="../../../../AppData/Local/Temp/Temp1_PLAN%20DE%20ACCI&#211;N%20Y%20SEGUMIENTOS%20IBAGUE%202021.zip/Downloads/CREACI&#211;N%20CANALES%20DE%20COMUNICACI&#211;N%20-CORREOS%20ELECTR&#211;NICOS" TargetMode="External"/><Relationship Id="rId7"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TargetMode="External"/><Relationship Id="rId12" Type="http://schemas.openxmlformats.org/officeDocument/2006/relationships/hyperlink" Target="https://etbcsj.sharepoint.com/:f:/r/sites/mz/Documentos%20compartidos/SIGCMA%202021/HORA%20DE%20CALIDAD%202021?csf=1&amp;web=1&amp;e=AKmV1v" TargetMode="External"/><Relationship Id="rId17" Type="http://schemas.openxmlformats.org/officeDocument/2006/relationships/hyperlink" Target="https://etbcsj.sharepoint.com/:f:/r/sites/mz/Documentos%20compartidos/SIGCMA%202021/PLAN%20DE%20GESTI%C3%93N%20AMBIENTAL%202021?csf=1&amp;web=1&amp;e=uvlcUm" TargetMode="External"/><Relationship Id="rId25" Type="http://schemas.openxmlformats.org/officeDocument/2006/relationships/hyperlink" Target="https://etbcsj-my.sharepoint.com/:f:/g/personal/consectol_cendoj_ramajudicial_gov_co/EpFBKn7RrkhIkc07ZLkSXm0BEn0Xlzju8GiRQhnAiGtqyA?e=A9UeLl" TargetMode="External"/><Relationship Id="rId33" Type="http://schemas.openxmlformats.org/officeDocument/2006/relationships/hyperlink" Target="../../../../AppData/Local/Temp/Temp1_PLAN%20DE%20ACCI&#211;N%20Y%20SEGUMIENTOS%20IBAGUE%202021.zip/Downloads/MAPA%20JUDICIAL%202021" TargetMode="External"/><Relationship Id="rId38" Type="http://schemas.openxmlformats.org/officeDocument/2006/relationships/hyperlink" Target="https://www.ramajudicial.gov.co/documents/2323799/49237917/CODIGO+DE+ETICA+Y+BUEN+GOBIERNO+SECCIONAL+TOLIMA.pdf/53e58c05-2a85-4c19-b2c1-a700179823eb" TargetMode="External"/><Relationship Id="rId46" Type="http://schemas.openxmlformats.org/officeDocument/2006/relationships/hyperlink" Target="https://etbcsj.sharepoint.com/:f:/r/sites/mz/Documentos%20compartidos/SIGCMA%202021/PLAN%20DE%20ACCI%C3%93N%202021/SOPORTES%20PLAN%20DE%20ACCI%C3%93N%202021/PILAR%206%20-%20CALIDAD%20DE%20LA%20JUSTICIA/Control%20y%20seguimiento%20a%20la%20defensa%20judicial/Primer%20Trimestre%202021?csf=1&amp;web=1&amp;e=WjdtiZ" TargetMode="External"/><Relationship Id="rId2"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rotocolo%20de%20Bioseguridad?csf=1&amp;web=1&amp;e=tNu172" TargetMode="External"/><Relationship Id="rId16" Type="http://schemas.openxmlformats.org/officeDocument/2006/relationships/hyperlink" Target="https://etbcsj.sharepoint.com/:f:/r/sites/mz/Documentos%20compartidos/SIGCMA%202021/PLAN%20DE%20ACCI%C3%93N%202021/SOPORTES%20PLAN%20DE%20ACCI%C3%93N%202021/PILAR%207%20-%20ANTICORRUPCI%C3%93N%20Y%20TRANSPARENCIA/Rendici%C3%B3n%20de%20cuentas%20al%20interior?csf=1&amp;web=1&amp;e=Vci0Dh" TargetMode="External"/><Relationship Id="rId20" Type="http://schemas.openxmlformats.org/officeDocument/2006/relationships/hyperlink" Target="https://etbcsj-my.sharepoint.com/:f:/g/personal/consectol_cendoj_ramajudicial_gov_co/EvU9QJc8B1lPvXqoynZNgDABQD3wgXWkkd2f6TqKOnJeww?e=u675vy" TargetMode="External"/><Relationship Id="rId29" Type="http://schemas.openxmlformats.org/officeDocument/2006/relationships/hyperlink" Target="https://etbcsj-my.sharepoint.com/:f:/g/personal/consectol_cendoj_ramajudicial_gov_co/EgNPh-ePHxRDoqSxMfqBa-cBXNuYx7ocbSl979LIVMLp7w?e=dit7XF" TargetMode="External"/><Relationship Id="rId41" Type="http://schemas.openxmlformats.org/officeDocument/2006/relationships/hyperlink" Target="../../../../AppData/Local/Temp/Temp1_PLAN%20DE%20ACCI&#211;N%20Y%20SEGUMIENTOS%20IBAGUE%202021.zip/Downloads/MEDICI&#211;N%20REPORTE%20ESTADISTICO" TargetMode="External"/><Relationship Id="rId54"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 TargetMode="External"/><Relationship Id="rId1" Type="http://schemas.openxmlformats.org/officeDocument/2006/relationships/hyperlink" Target="https://etbcsj.sharepoint.com/:f:/r/sites/mz/Documentos%20compartidos/SIGCMA%202021/PLAN%20DE%20GESTI%C3%93N%20AMBIENTAL%202021?csf=1&amp;web=1&amp;e=hta11D" TargetMode="External"/><Relationship Id="rId6"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TargetMode="External"/><Relationship Id="rId11" Type="http://schemas.openxmlformats.org/officeDocument/2006/relationships/hyperlink" Target="https://etbcsj.sharepoint.com/:f:/r/sites/mz/Documentos%20compartidos/SIGCMA%202021/PLAN%20DE%20ACCI%C3%93N%202021/SOPORTES%20PLAN%20DE%20ACCI%C3%93N%202021/PILAR%206%20-%20CALIDAD%20DE%20LA%20JUSTICIA/encuesta%20de%20satisfacci%C3%B3n?csf=1&amp;web=1&amp;e=426H2h" TargetMode="External"/><Relationship Id="rId24" Type="http://schemas.openxmlformats.org/officeDocument/2006/relationships/hyperlink" Target="https://etbcsj-my.sharepoint.com/:f:/g/personal/consectol_cendoj_ramajudicial_gov_co/EtZzv79qlOJPn7JK19K7h2wBot92M0kOG9B3psDiUVtJuw?e=Vjw8FP" TargetMode="External"/><Relationship Id="rId32" Type="http://schemas.openxmlformats.org/officeDocument/2006/relationships/hyperlink" Target="../../../../AppData/Local/Temp/Temp1_PLAN%20DE%20ACCI&#211;N%20Y%20SEGUMIENTOS%20IBAGUE%202021.zip/Downloads/ARCHIVO%20HISTORICO" TargetMode="External"/><Relationship Id="rId37" Type="http://schemas.openxmlformats.org/officeDocument/2006/relationships/hyperlink" Target="../../../../AppData/Local/Temp/Temp1_PLAN%20DE%20ACCI&#211;N%20Y%20SEGUMIENTOS%20IBAGUE%202021.zip/Downloads/CAPACITACI&#211;N%20EJRLB/PRIMER%20TRIMESTRE" TargetMode="External"/><Relationship Id="rId40" Type="http://schemas.openxmlformats.org/officeDocument/2006/relationships/hyperlink" Target="https://web.microsoftstream.com/video/77138513-dfdd-46bb-a514-706b5c57d130" TargetMode="External"/><Relationship Id="rId45" Type="http://schemas.openxmlformats.org/officeDocument/2006/relationships/hyperlink" Target="https://etbcsj.sharepoint.com/:x:/r/sites/mz/Documentos%20compartidos/SIGCMA%202021/PLAN%20DE%20GESTI%C3%93N%20AMBIENTAL%202021/PLAN%20DE%20GESTI%C3%93N%20AMBIENTAL%202021.xlsx?d=wa1261c1d75aa42fdad5604e9911d9251&amp;csf=1&amp;web=1&amp;e=8ySjeI" TargetMode="External"/><Relationship Id="rId53"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Necesidades%20de%20Equipos%20Tecnol%C3%B3gicos?csf=1&amp;web=1&amp;e=fjswCw" TargetMode="External"/><Relationship Id="rId58" Type="http://schemas.openxmlformats.org/officeDocument/2006/relationships/drawing" Target="../drawings/drawing6.xml"/><Relationship Id="rId5"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ycX5Rk" TargetMode="External"/><Relationship Id="rId15" Type="http://schemas.openxmlformats.org/officeDocument/2006/relationships/hyperlink" Target="https://etbcsj.sharepoint.com/:f:/r/sites/mz/Documentos%20compartidos/SIGCMA%202021/PLAN%20DE%20GESTI%C3%93N%20AMBIENTAL%202021?csf=1&amp;web=1&amp;e=uvlcUm" TargetMode="External"/><Relationship Id="rId23" Type="http://schemas.openxmlformats.org/officeDocument/2006/relationships/hyperlink" Target="https://etbcsj-my.sharepoint.com/:f:/g/personal/consectol_cendoj_ramajudicial_gov_co/EtYuG7tBO1FMis0wplxbTvwBnnhascwYM3bdMHnsEatNrA?e=YwK9r7" TargetMode="External"/><Relationship Id="rId28" Type="http://schemas.openxmlformats.org/officeDocument/2006/relationships/hyperlink" Target="https://etbcsj-my.sharepoint.com/:f:/g/personal/consectol_cendoj_ramajudicial_gov_co/EqWI-pJkzBBMt4Shu3Pp9iIBE4D3BzRlbQ5CPfyoOvrUGA?e=0sKoKP" TargetMode="External"/><Relationship Id="rId36" Type="http://schemas.openxmlformats.org/officeDocument/2006/relationships/hyperlink" Target="../../../../AppData/Local/Temp/Temp1_PLAN%20DE%20ACCI&#211;N%20Y%20SEGUMIENTOS%20IBAGUE%202021.zip/Downloads/CONCOLIDADO%20QRSF.xlsx" TargetMode="External"/><Relationship Id="rId49" Type="http://schemas.openxmlformats.org/officeDocument/2006/relationships/hyperlink" Target="https://etbcsj.sharepoint.com/:f:/r/sites/mz/Documentos%20compartidos/SIGCMA%202021/PLAN%20DE%20ACCI%C3%93N%202021/SOPORTES%20PLAN%20DE%20ACCI%C3%93N%202021/PILAR%207%20-%20ANTICORRUPCI%C3%93N%20Y%20TRANSPARENCIA/PAC%20APROBADO%20MARZO%202021?csf=1&amp;web=1&amp;e=VhhCa0" TargetMode="External"/><Relationship Id="rId57" Type="http://schemas.openxmlformats.org/officeDocument/2006/relationships/printerSettings" Target="../printerSettings/printerSettings6.bin"/><Relationship Id="rId10" Type="http://schemas.openxmlformats.org/officeDocument/2006/relationships/hyperlink" Target="https://community.secop.gov.co/Public/App/AnnualPurchasingPlanManagementPublic/Index?currentLanguage=en&amp;Page=login&amp;Country=CO&amp;SkinName=CCE" TargetMode="External"/><Relationship Id="rId19" Type="http://schemas.openxmlformats.org/officeDocument/2006/relationships/hyperlink" Target="https://etbcsj-my.sharepoint.com/:f:/g/personal/consectol_cendoj_ramajudicial_gov_co/Eo5BKyaH4GlInwN2TGgaKvMBDjkKpblC9qdoWQ8z-Mb17g?e=PxuKLH" TargetMode="External"/><Relationship Id="rId31" Type="http://schemas.openxmlformats.org/officeDocument/2006/relationships/hyperlink" Target="../../../../AppData/Local/Temp/Temp1_PLAN%20DE%20ACCI&#211;N%20Y%20SEGUMIENTOS%20IBAGUE%202021.zip/Downloads/MEDIDA%20PROTECCI&#211;N/DR%20HENRY%20BELTRAL.jpeg" TargetMode="External"/><Relationship Id="rId44" Type="http://schemas.openxmlformats.org/officeDocument/2006/relationships/hyperlink" Target="../../../../AppData/Local/Temp/Temp1_PLAN%20DE%20ACCI&#211;N%20Y%20SEGUMIENTOS%20IBAGUE%202021.zip/Downloads/29.%20ATENCION%20AL%20USUARIO" TargetMode="External"/><Relationship Id="rId52" Type="http://schemas.openxmlformats.org/officeDocument/2006/relationships/hyperlink" Target="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 TargetMode="External"/><Relationship Id="rId4"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onformaci%C3%B3n%20Brigada?csf=1&amp;web=1&amp;e=FhVcuM" TargetMode="External"/><Relationship Id="rId9" Type="http://schemas.openxmlformats.org/officeDocument/2006/relationships/hyperlink" Target="https://etbcsj.sharepoint.com/:x:/r/sites/mz/Documentos%20compartidos/SIGCMA%202021/INDICADORES%202021/INDICADORES%20A%C3%91O%202021.xlsx?d=wd83c73a107ce4ae7978615331d6b44d3&amp;csf=1&amp;web=1&amp;e=4Evk5R" TargetMode="External"/><Relationship Id="rId14" Type="http://schemas.openxmlformats.org/officeDocument/2006/relationships/hyperlink" Target="https://etbcsj.sharepoint.com/:f:/r/sites/mz/Documentos%20compartidos/SIGCMA%202021/PLAN%20DE%20GESTI%C3%93N%20AMBIENTAL%202021?csf=1&amp;web=1&amp;e=gO79pJ" TargetMode="External"/><Relationship Id="rId22" Type="http://schemas.openxmlformats.org/officeDocument/2006/relationships/hyperlink" Target="https://etbcsj-my.sharepoint.com/:f:/g/personal/consectol_cendoj_ramajudicial_gov_co/EkhitjW3s75Jr4UnZxlY9ZwBjA0JafCHDjxDRYVnrONE5Q?e=VafcEa" TargetMode="External"/><Relationship Id="rId27" Type="http://schemas.openxmlformats.org/officeDocument/2006/relationships/hyperlink" Target="https://etbcsj-my.sharepoint.com/:f:/g/personal/consectol_cendoj_ramajudicial_gov_co/EuP0xChb7A9ElkKy0a1U3s4BqKeKcl6JjLz_4SEZI5zgOg?e=KgU7py" TargetMode="External"/><Relationship Id="rId30" Type="http://schemas.openxmlformats.org/officeDocument/2006/relationships/hyperlink" Target="https://etbcsj-my.sharepoint.com/:f:/g/personal/consectol_cendoj_ramajudicial_gov_co/EoeOpairmQtHsVdt0XHGILABSsEk06v381fXvBnkyMMHxA?e=os9r3h" TargetMode="External"/><Relationship Id="rId35" Type="http://schemas.openxmlformats.org/officeDocument/2006/relationships/hyperlink" Target="../../../../AppData/Local/Temp/Temp1_PLAN%20DE%20ACCI&#211;N%20Y%20SEGUMIENTOS%20IBAGUE%202021.zip/Downloads/22.%20PROPUESTA%20DE%20REORDENAMIENTO%202021/1.-%20ENERO" TargetMode="External"/><Relationship Id="rId43" Type="http://schemas.openxmlformats.org/officeDocument/2006/relationships/hyperlink" Target="../../../../AppData/Local/Temp/Temp1_PLAN%20DE%20ACCI&#211;N%20Y%20SEGUMIENTOS%20IBAGUE%202021.zip/Downloads/COMITE%20MORALIZACI&#211;N" TargetMode="External"/><Relationship Id="rId48" Type="http://schemas.openxmlformats.org/officeDocument/2006/relationships/hyperlink" Target="https://etbcsj.sharepoint.com/:f:/r/sites/mz/Documentos%20compartidos/SIGCMA%202021/PLAN%20DE%20ACCI%C3%93N%202021/SOPORTES%20PLAN%20DE%20ACCI%C3%93N%202021/PILAR%207%20-%20ANTICORRUPCI%C3%93N%20Y%20TRANSPARENCIA/EJECUCION%20PRESPUESTAL%20BYS%202021?csf=1&amp;web=1&amp;e=KgxlO1" TargetMode="External"/><Relationship Id="rId56"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cQabcA" TargetMode="External"/><Relationship Id="rId8" Type="http://schemas.openxmlformats.org/officeDocument/2006/relationships/hyperlink" Target="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TargetMode="External"/><Relationship Id="rId51" Type="http://schemas.openxmlformats.org/officeDocument/2006/relationships/hyperlink" Target="https://etbcsj.sharepoint.com/:f:/r/sites/mz/Documentos%20compartidos/SIGCMA%202021/PLAN%20DE%20ACCI%C3%93N%202021/SOPORTES%20PLAN%20DE%20ACCI%C3%93N%202021/PILAR%205%20-%20JUSTICIA%20CERCANA%20AL%20CIUDADANO%20Y%20DE%20COMUNICACI%C3%93N/Directorio%20Proveedores?csf=1&amp;web=1&amp;e=6XjVMa" TargetMode="External"/><Relationship Id="rId3"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apacitaciones%20brigada?csf=1&amp;web=1&amp;e=OZZUwM"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etbcsj.sharepoint.com/:f:/r/sites/mz/Documentos%20compartidos/SIGCMA%202021/PLAN%20DE%20ACCI%C3%93N%202021/SOPORTES%20PLAN%20DE%20ACCI%C3%93N%202021/PILAR%206%20-%20CALIDAD%20DE%20LA%20JUSTICIA/Comit%C3%A9%20Seccional%20de%20Archivo?csf=1&amp;web=1&amp;e=CXB1Rf" TargetMode="External"/><Relationship Id="rId18" Type="http://schemas.openxmlformats.org/officeDocument/2006/relationships/hyperlink" Target="https://etbcsj-my.sharepoint.com/:f:/g/personal/consectol_cendoj_ramajudicial_gov_co/Egogmv5vKBpNlQD3uvKseTcBDXB3P9Ai2Wk3c_4fVbBYfw?e=Q6yfHQ" TargetMode="External"/><Relationship Id="rId26" Type="http://schemas.openxmlformats.org/officeDocument/2006/relationships/hyperlink" Target="https://etbcsj-my.sharepoint.com/:f:/g/personal/consectol_cendoj_ramajudicial_gov_co/Eqd-RUYuG8lOqkQpEwcfc48BA3e0tg22jQ1tWkrJ0pACkQ?e=ZOMtpp" TargetMode="External"/><Relationship Id="rId39" Type="http://schemas.openxmlformats.org/officeDocument/2006/relationships/hyperlink" Target="../../../../AppData/Local/Temp/Temp1_PLAN%20DE%20ACCI&#211;N%20Y%20SEGUMIENTOS%20IBAGUE%202021.zip/Downloads/VIGILANCIAS%20%202021.xlsx" TargetMode="External"/><Relationship Id="rId21" Type="http://schemas.openxmlformats.org/officeDocument/2006/relationships/hyperlink" Target="https://etbcsj-my.sharepoint.com/:f:/g/personal/consectol_cendoj_ramajudicial_gov_co/EhPosjIVy8lMvUveQdXwkMABI5zeKfcQODdKTAqg3thtJw?e=d8wUye" TargetMode="External"/><Relationship Id="rId34" Type="http://schemas.openxmlformats.org/officeDocument/2006/relationships/hyperlink" Target="../../../../AppData/Local/Temp/Temp1_PLAN%20DE%20ACCI&#211;N%20Y%20SEGUMIENTOS%20IBAGUE%202021.zip/Downloads/CUADRO%20MAESTRO%20DE%20INMUEBLES%20SECCIONAL%20IBAGU&#201;.XLSX" TargetMode="External"/><Relationship Id="rId42" Type="http://schemas.openxmlformats.org/officeDocument/2006/relationships/hyperlink" Target="../../../../AppData/Local/Temp/Temp1_PLAN%20DE%20ACCI&#211;N%20Y%20SEGUMIENTOS%20IBAGUE%202021.zip/Downloads/TURNOS%20DISPONIBILIDAD" TargetMode="External"/><Relationship Id="rId47" Type="http://schemas.openxmlformats.org/officeDocument/2006/relationships/hyperlink" Target="https://etbcsj.sharepoint.com/:f:/r/sites/mz/Documentos%20compartidos/SIGCMA%202021/PLAN%20DE%20ACCI%C3%93N%202021/SOPORTES%20PLAN%20DE%20ACCI%C3%93N%202021/PILAR%207%20-%20ANTICORRUPCI%C3%93N%20Y%20TRANSPARENCIA/EJECUCION%20PRESPUESTAL%20TOTAL%202021?csf=1&amp;web=1&amp;e=gfyCAs" TargetMode="External"/><Relationship Id="rId50" Type="http://schemas.openxmlformats.org/officeDocument/2006/relationships/hyperlink" Target="https://etbcsj.sharepoint.com/:f:/r/sites/mz/Documentos%20compartidos/SIGCMA%202021/PLAN%20DE%20ACCI%C3%93N%202021/SOPORTES%20PLAN%20DE%20ACCI%C3%93N%202021/PILAR%207%20-%20ANTICORRUPCI%C3%93N%20Y%20TRANSPARENCIA/CIRCULAR%20ADMINISTRACION%20PAC%20SECCIONAL?csf=1&amp;web=1&amp;e=S0GxUo" TargetMode="External"/><Relationship Id="rId55" Type="http://schemas.openxmlformats.org/officeDocument/2006/relationships/hyperlink" Target="../../../../AppData/Local/Temp/Temp1_PLAN%20DE%20ACCI&#211;N%20Y%20SEGUMIENTOS%20IBAGUE%202021.zip/Downloads/CREACI&#211;N%20CANALES%20DE%20COMUNICACI&#211;N%20-CORREOS%20ELECTR&#211;NICOS" TargetMode="External"/><Relationship Id="rId7"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TargetMode="External"/><Relationship Id="rId12" Type="http://schemas.openxmlformats.org/officeDocument/2006/relationships/hyperlink" Target="https://etbcsj.sharepoint.com/:f:/r/sites/mz/Documentos%20compartidos/SIGCMA%202021/HORA%20DE%20CALIDAD%202021?csf=1&amp;web=1&amp;e=AKmV1v" TargetMode="External"/><Relationship Id="rId17" Type="http://schemas.openxmlformats.org/officeDocument/2006/relationships/hyperlink" Target="https://etbcsj.sharepoint.com/:f:/r/sites/mz/Documentos%20compartidos/SIGCMA%202021/PLAN%20DE%20GESTI%C3%93N%20AMBIENTAL%202021?csf=1&amp;web=1&amp;e=uvlcUm" TargetMode="External"/><Relationship Id="rId25" Type="http://schemas.openxmlformats.org/officeDocument/2006/relationships/hyperlink" Target="https://etbcsj-my.sharepoint.com/:f:/g/personal/consectol_cendoj_ramajudicial_gov_co/EpFBKn7RrkhIkc07ZLkSXm0BEn0Xlzju8GiRQhnAiGtqyA?e=A9UeLl" TargetMode="External"/><Relationship Id="rId33" Type="http://schemas.openxmlformats.org/officeDocument/2006/relationships/hyperlink" Target="../../../../AppData/Local/Temp/Temp1_PLAN%20DE%20ACCI&#211;N%20Y%20SEGUMIENTOS%20IBAGUE%202021.zip/Downloads/MAPA%20JUDICIAL%202021" TargetMode="External"/><Relationship Id="rId38" Type="http://schemas.openxmlformats.org/officeDocument/2006/relationships/hyperlink" Target="https://www.ramajudicial.gov.co/documents/2323799/49237917/CODIGO+DE+ETICA+Y+BUEN+GOBIERNO+SECCIONAL+TOLIMA.pdf/53e58c05-2a85-4c19-b2c1-a700179823eb" TargetMode="External"/><Relationship Id="rId46" Type="http://schemas.openxmlformats.org/officeDocument/2006/relationships/hyperlink" Target="https://etbcsj.sharepoint.com/:f:/r/sites/mz/Documentos%20compartidos/SIGCMA%202021/PLAN%20DE%20ACCI%C3%93N%202021/SOPORTES%20PLAN%20DE%20ACCI%C3%93N%202021/PILAR%206%20-%20CALIDAD%20DE%20LA%20JUSTICIA/Control%20y%20seguimiento%20a%20la%20defensa%20judicial/Primer%20Trimestre%202021?csf=1&amp;web=1&amp;e=WjdtiZ" TargetMode="External"/><Relationship Id="rId2"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rotocolo%20de%20Bioseguridad?csf=1&amp;web=1&amp;e=tNu172" TargetMode="External"/><Relationship Id="rId16" Type="http://schemas.openxmlformats.org/officeDocument/2006/relationships/hyperlink" Target="https://etbcsj.sharepoint.com/:f:/r/sites/mz/Documentos%20compartidos/SIGCMA%202021/PLAN%20DE%20ACCI%C3%93N%202021/SOPORTES%20PLAN%20DE%20ACCI%C3%93N%202021/PILAR%207%20-%20ANTICORRUPCI%C3%93N%20Y%20TRANSPARENCIA/Rendici%C3%B3n%20de%20cuentas%20al%20interior?csf=1&amp;web=1&amp;e=Vci0Dh" TargetMode="External"/><Relationship Id="rId20" Type="http://schemas.openxmlformats.org/officeDocument/2006/relationships/hyperlink" Target="https://etbcsj-my.sharepoint.com/:f:/g/personal/consectol_cendoj_ramajudicial_gov_co/EvU9QJc8B1lPvXqoynZNgDABQD3wgXWkkd2f6TqKOnJeww?e=u675vy" TargetMode="External"/><Relationship Id="rId29" Type="http://schemas.openxmlformats.org/officeDocument/2006/relationships/hyperlink" Target="https://etbcsj-my.sharepoint.com/:f:/g/personal/consectol_cendoj_ramajudicial_gov_co/EgNPh-ePHxRDoqSxMfqBa-cBXNuYx7ocbSl979LIVMLp7w?e=dit7XF" TargetMode="External"/><Relationship Id="rId41" Type="http://schemas.openxmlformats.org/officeDocument/2006/relationships/hyperlink" Target="../../../../AppData/Local/Temp/Temp1_PLAN%20DE%20ACCI&#211;N%20Y%20SEGUMIENTOS%20IBAGUE%202021.zip/Downloads/MEDICI&#211;N%20REPORTE%20ESTADISTICO" TargetMode="External"/><Relationship Id="rId54"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 TargetMode="External"/><Relationship Id="rId1" Type="http://schemas.openxmlformats.org/officeDocument/2006/relationships/hyperlink" Target="https://etbcsj.sharepoint.com/:f:/r/sites/mz/Documentos%20compartidos/SIGCMA%202021/PLAN%20DE%20GESTI%C3%93N%20AMBIENTAL%202021?csf=1&amp;web=1&amp;e=hta11D" TargetMode="External"/><Relationship Id="rId6"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TargetMode="External"/><Relationship Id="rId11" Type="http://schemas.openxmlformats.org/officeDocument/2006/relationships/hyperlink" Target="https://etbcsj.sharepoint.com/:f:/r/sites/mz/Documentos%20compartidos/SIGCMA%202021/PLAN%20DE%20ACCI%C3%93N%202021/SOPORTES%20PLAN%20DE%20ACCI%C3%93N%202021/PILAR%206%20-%20CALIDAD%20DE%20LA%20JUSTICIA/encuesta%20de%20satisfacci%C3%B3n?csf=1&amp;web=1&amp;e=426H2h" TargetMode="External"/><Relationship Id="rId24" Type="http://schemas.openxmlformats.org/officeDocument/2006/relationships/hyperlink" Target="https://etbcsj-my.sharepoint.com/:f:/g/personal/consectol_cendoj_ramajudicial_gov_co/EtZzv79qlOJPn7JK19K7h2wBot92M0kOG9B3psDiUVtJuw?e=Vjw8FP" TargetMode="External"/><Relationship Id="rId32" Type="http://schemas.openxmlformats.org/officeDocument/2006/relationships/hyperlink" Target="../../../../AppData/Local/Temp/Temp1_PLAN%20DE%20ACCI&#211;N%20Y%20SEGUMIENTOS%20IBAGUE%202021.zip/Downloads/ARCHIVO%20HISTORICO" TargetMode="External"/><Relationship Id="rId37" Type="http://schemas.openxmlformats.org/officeDocument/2006/relationships/hyperlink" Target="../../../../AppData/Local/Temp/Temp1_PLAN%20DE%20ACCI&#211;N%20Y%20SEGUMIENTOS%20IBAGUE%202021.zip/Downloads/CAPACITACI&#211;N%20EJRLB/PRIMER%20TRIMESTRE" TargetMode="External"/><Relationship Id="rId40" Type="http://schemas.openxmlformats.org/officeDocument/2006/relationships/hyperlink" Target="https://web.microsoftstream.com/video/77138513-dfdd-46bb-a514-706b5c57d130" TargetMode="External"/><Relationship Id="rId45" Type="http://schemas.openxmlformats.org/officeDocument/2006/relationships/hyperlink" Target="https://etbcsj.sharepoint.com/:x:/r/sites/mz/Documentos%20compartidos/SIGCMA%202021/PLAN%20DE%20GESTI%C3%93N%20AMBIENTAL%202021/PLAN%20DE%20GESTI%C3%93N%20AMBIENTAL%202021.xlsx?d=wa1261c1d75aa42fdad5604e9911d9251&amp;csf=1&amp;web=1&amp;e=8ySjeI" TargetMode="External"/><Relationship Id="rId53"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Necesidades%20de%20Equipos%20Tecnol%C3%B3gicos?csf=1&amp;web=1&amp;e=fjswCw" TargetMode="External"/><Relationship Id="rId58" Type="http://schemas.openxmlformats.org/officeDocument/2006/relationships/drawing" Target="../drawings/drawing7.xml"/><Relationship Id="rId5"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ycX5Rk" TargetMode="External"/><Relationship Id="rId15" Type="http://schemas.openxmlformats.org/officeDocument/2006/relationships/hyperlink" Target="https://etbcsj.sharepoint.com/:f:/r/sites/mz/Documentos%20compartidos/SIGCMA%202021/PLAN%20DE%20GESTI%C3%93N%20AMBIENTAL%202021?csf=1&amp;web=1&amp;e=uvlcUm" TargetMode="External"/><Relationship Id="rId23" Type="http://schemas.openxmlformats.org/officeDocument/2006/relationships/hyperlink" Target="https://etbcsj-my.sharepoint.com/:f:/g/personal/consectol_cendoj_ramajudicial_gov_co/EtYuG7tBO1FMis0wplxbTvwBnnhascwYM3bdMHnsEatNrA?e=YwK9r7" TargetMode="External"/><Relationship Id="rId28" Type="http://schemas.openxmlformats.org/officeDocument/2006/relationships/hyperlink" Target="https://etbcsj-my.sharepoint.com/:f:/g/personal/consectol_cendoj_ramajudicial_gov_co/EqWI-pJkzBBMt4Shu3Pp9iIBE4D3BzRlbQ5CPfyoOvrUGA?e=0sKoKP" TargetMode="External"/><Relationship Id="rId36" Type="http://schemas.openxmlformats.org/officeDocument/2006/relationships/hyperlink" Target="../../../../AppData/Local/Temp/Temp1_PLAN%20DE%20ACCI&#211;N%20Y%20SEGUMIENTOS%20IBAGUE%202021.zip/Downloads/CONCOLIDADO%20QRSF.xlsx" TargetMode="External"/><Relationship Id="rId49" Type="http://schemas.openxmlformats.org/officeDocument/2006/relationships/hyperlink" Target="https://etbcsj.sharepoint.com/:f:/r/sites/mz/Documentos%20compartidos/SIGCMA%202021/PLAN%20DE%20ACCI%C3%93N%202021/SOPORTES%20PLAN%20DE%20ACCI%C3%93N%202021/PILAR%207%20-%20ANTICORRUPCI%C3%93N%20Y%20TRANSPARENCIA/PAC%20APROBADO%20MARZO%202021?csf=1&amp;web=1&amp;e=VhhCa0" TargetMode="External"/><Relationship Id="rId57" Type="http://schemas.openxmlformats.org/officeDocument/2006/relationships/printerSettings" Target="../printerSettings/printerSettings7.bin"/><Relationship Id="rId10" Type="http://schemas.openxmlformats.org/officeDocument/2006/relationships/hyperlink" Target="https://community.secop.gov.co/Public/App/AnnualPurchasingPlanManagementPublic/Index?currentLanguage=en&amp;Page=login&amp;Country=CO&amp;SkinName=CCE" TargetMode="External"/><Relationship Id="rId19" Type="http://schemas.openxmlformats.org/officeDocument/2006/relationships/hyperlink" Target="https://etbcsj-my.sharepoint.com/:f:/g/personal/consectol_cendoj_ramajudicial_gov_co/Eo5BKyaH4GlInwN2TGgaKvMBDjkKpblC9qdoWQ8z-Mb17g?e=PxuKLH" TargetMode="External"/><Relationship Id="rId31" Type="http://schemas.openxmlformats.org/officeDocument/2006/relationships/hyperlink" Target="../../../../AppData/Local/Temp/Temp1_PLAN%20DE%20ACCI&#211;N%20Y%20SEGUMIENTOS%20IBAGUE%202021.zip/Downloads/MEDIDA%20PROTECCI&#211;N/DR%20HENRY%20BELTRAL.jpeg" TargetMode="External"/><Relationship Id="rId44" Type="http://schemas.openxmlformats.org/officeDocument/2006/relationships/hyperlink" Target="../../../../AppData/Local/Temp/Temp1_PLAN%20DE%20ACCI&#211;N%20Y%20SEGUMIENTOS%20IBAGUE%202021.zip/Downloads/29.%20ATENCION%20AL%20USUARIO" TargetMode="External"/><Relationship Id="rId52" Type="http://schemas.openxmlformats.org/officeDocument/2006/relationships/hyperlink" Target="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 TargetMode="External"/><Relationship Id="rId4"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onformaci%C3%B3n%20Brigada?csf=1&amp;web=1&amp;e=FhVcuM" TargetMode="External"/><Relationship Id="rId9" Type="http://schemas.openxmlformats.org/officeDocument/2006/relationships/hyperlink" Target="https://etbcsj.sharepoint.com/:x:/r/sites/mz/Documentos%20compartidos/SIGCMA%202021/INDICADORES%202021/INDICADORES%20A%C3%91O%202021.xlsx?d=wd83c73a107ce4ae7978615331d6b44d3&amp;csf=1&amp;web=1&amp;e=4Evk5R" TargetMode="External"/><Relationship Id="rId14" Type="http://schemas.openxmlformats.org/officeDocument/2006/relationships/hyperlink" Target="https://etbcsj.sharepoint.com/:f:/r/sites/mz/Documentos%20compartidos/SIGCMA%202021/PLAN%20DE%20GESTI%C3%93N%20AMBIENTAL%202021?csf=1&amp;web=1&amp;e=gO79pJ" TargetMode="External"/><Relationship Id="rId22" Type="http://schemas.openxmlformats.org/officeDocument/2006/relationships/hyperlink" Target="https://etbcsj-my.sharepoint.com/:f:/g/personal/consectol_cendoj_ramajudicial_gov_co/EkhitjW3s75Jr4UnZxlY9ZwBjA0JafCHDjxDRYVnrONE5Q?e=VafcEa" TargetMode="External"/><Relationship Id="rId27" Type="http://schemas.openxmlformats.org/officeDocument/2006/relationships/hyperlink" Target="https://etbcsj-my.sharepoint.com/:f:/g/personal/consectol_cendoj_ramajudicial_gov_co/EuP0xChb7A9ElkKy0a1U3s4BqKeKcl6JjLz_4SEZI5zgOg?e=KgU7py" TargetMode="External"/><Relationship Id="rId30" Type="http://schemas.openxmlformats.org/officeDocument/2006/relationships/hyperlink" Target="https://etbcsj-my.sharepoint.com/:f:/g/personal/consectol_cendoj_ramajudicial_gov_co/EoeOpairmQtHsVdt0XHGILABSsEk06v381fXvBnkyMMHxA?e=os9r3h" TargetMode="External"/><Relationship Id="rId35" Type="http://schemas.openxmlformats.org/officeDocument/2006/relationships/hyperlink" Target="../../../../AppData/Local/Temp/Temp1_PLAN%20DE%20ACCI&#211;N%20Y%20SEGUMIENTOS%20IBAGUE%202021.zip/Downloads/22.%20PROPUESTA%20DE%20REORDENAMIENTO%202021/1.-%20ENERO" TargetMode="External"/><Relationship Id="rId43" Type="http://schemas.openxmlformats.org/officeDocument/2006/relationships/hyperlink" Target="../../../../AppData/Local/Temp/Temp1_PLAN%20DE%20ACCI&#211;N%20Y%20SEGUMIENTOS%20IBAGUE%202021.zip/Downloads/COMITE%20MORALIZACI&#211;N" TargetMode="External"/><Relationship Id="rId48" Type="http://schemas.openxmlformats.org/officeDocument/2006/relationships/hyperlink" Target="https://etbcsj.sharepoint.com/:f:/r/sites/mz/Documentos%20compartidos/SIGCMA%202021/PLAN%20DE%20ACCI%C3%93N%202021/SOPORTES%20PLAN%20DE%20ACCI%C3%93N%202021/PILAR%207%20-%20ANTICORRUPCI%C3%93N%20Y%20TRANSPARENCIA/EJECUCION%20PRESPUESTAL%20BYS%202021?csf=1&amp;web=1&amp;e=KgxlO1" TargetMode="External"/><Relationship Id="rId56"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cQabcA" TargetMode="External"/><Relationship Id="rId8" Type="http://schemas.openxmlformats.org/officeDocument/2006/relationships/hyperlink" Target="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TargetMode="External"/><Relationship Id="rId51" Type="http://schemas.openxmlformats.org/officeDocument/2006/relationships/hyperlink" Target="https://etbcsj.sharepoint.com/:f:/r/sites/mz/Documentos%20compartidos/SIGCMA%202021/PLAN%20DE%20ACCI%C3%93N%202021/SOPORTES%20PLAN%20DE%20ACCI%C3%93N%202021/PILAR%205%20-%20JUSTICIA%20CERCANA%20AL%20CIUDADANO%20Y%20DE%20COMUNICACI%C3%93N/Directorio%20Proveedores?csf=1&amp;web=1&amp;e=6XjVMa" TargetMode="External"/><Relationship Id="rId3"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apacitaciones%20brigada?csf=1&amp;web=1&amp;e=OZZUw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70" zoomScaleNormal="100" workbookViewId="0">
      <selection activeCell="B7" sqref="B7:E7"/>
    </sheetView>
  </sheetViews>
  <sheetFormatPr baseColWidth="10" defaultColWidth="10.5703125" defaultRowHeight="12" x14ac:dyDescent="0.2"/>
  <cols>
    <col min="1" max="1" width="44.42578125" style="129" customWidth="1"/>
    <col min="2" max="2" width="15.5703125" style="130" customWidth="1"/>
    <col min="3" max="3" width="39.42578125" style="105" customWidth="1"/>
    <col min="4" max="4" width="24.140625" style="130" customWidth="1"/>
    <col min="5" max="5" width="46.5703125" style="105" customWidth="1"/>
    <col min="6" max="16384" width="10.5703125" style="105"/>
  </cols>
  <sheetData>
    <row r="1" spans="1:8" ht="12.75" customHeight="1" x14ac:dyDescent="0.2">
      <c r="A1" s="283" t="s">
        <v>652</v>
      </c>
      <c r="B1" s="283"/>
      <c r="C1" s="283"/>
      <c r="D1" s="283"/>
      <c r="E1" s="283"/>
      <c r="F1" s="104"/>
      <c r="G1" s="104"/>
      <c r="H1" s="104"/>
    </row>
    <row r="2" spans="1:8" ht="12.75" customHeight="1" x14ac:dyDescent="0.2">
      <c r="A2" s="104"/>
      <c r="B2" s="283" t="s">
        <v>0</v>
      </c>
      <c r="C2" s="283"/>
      <c r="D2" s="283"/>
      <c r="E2" s="106"/>
      <c r="F2" s="104"/>
      <c r="G2" s="104"/>
      <c r="H2" s="104"/>
    </row>
    <row r="3" spans="1:8" ht="12.75" customHeight="1" x14ac:dyDescent="0.2">
      <c r="A3" s="104"/>
      <c r="B3" s="107"/>
      <c r="C3" s="107"/>
      <c r="D3" s="107"/>
      <c r="E3" s="106"/>
      <c r="F3" s="104"/>
      <c r="G3" s="104"/>
      <c r="H3" s="104"/>
    </row>
    <row r="4" spans="1:8" ht="12.75" customHeight="1" x14ac:dyDescent="0.2">
      <c r="A4" s="104"/>
      <c r="B4" s="107"/>
      <c r="C4" s="107"/>
      <c r="D4" s="107"/>
      <c r="E4" s="106"/>
      <c r="F4" s="104"/>
      <c r="G4" s="104"/>
      <c r="H4" s="104"/>
    </row>
    <row r="5" spans="1:8" ht="54.75" customHeight="1" x14ac:dyDescent="0.2">
      <c r="A5" s="108" t="s">
        <v>1</v>
      </c>
      <c r="B5" s="288" t="s">
        <v>509</v>
      </c>
      <c r="C5" s="289"/>
      <c r="D5" s="135" t="s">
        <v>2</v>
      </c>
      <c r="E5" s="163" t="s">
        <v>511</v>
      </c>
    </row>
    <row r="6" spans="1:8" ht="16.7" customHeight="1" x14ac:dyDescent="0.2">
      <c r="A6" s="109"/>
      <c r="B6" s="110"/>
      <c r="C6" s="110"/>
      <c r="D6" s="136"/>
      <c r="E6" s="111" t="s">
        <v>510</v>
      </c>
    </row>
    <row r="7" spans="1:8" ht="54.75" customHeight="1" x14ac:dyDescent="0.2">
      <c r="A7" s="112" t="s">
        <v>3</v>
      </c>
      <c r="B7" s="288" t="s">
        <v>4</v>
      </c>
      <c r="C7" s="290"/>
      <c r="D7" s="290"/>
      <c r="E7" s="290"/>
    </row>
    <row r="8" spans="1:8" ht="13.35" customHeight="1" x14ac:dyDescent="0.2">
      <c r="A8" s="113"/>
      <c r="B8" s="134"/>
      <c r="D8" s="114"/>
      <c r="E8" s="114"/>
    </row>
    <row r="9" spans="1:8" ht="21" customHeight="1" x14ac:dyDescent="0.2">
      <c r="A9" s="284" t="s">
        <v>5</v>
      </c>
      <c r="B9" s="285" t="s">
        <v>6</v>
      </c>
      <c r="C9" s="285"/>
      <c r="D9" s="291" t="s">
        <v>7</v>
      </c>
      <c r="E9" s="292"/>
    </row>
    <row r="10" spans="1:8" ht="153" customHeight="1" x14ac:dyDescent="0.2">
      <c r="A10" s="284"/>
      <c r="B10" s="286" t="s">
        <v>512</v>
      </c>
      <c r="C10" s="287"/>
      <c r="D10" s="293"/>
      <c r="E10" s="294"/>
    </row>
    <row r="11" spans="1:8" ht="21" customHeight="1" x14ac:dyDescent="0.2">
      <c r="A11" s="113"/>
      <c r="B11" s="134"/>
      <c r="D11" s="114"/>
      <c r="E11" s="114"/>
    </row>
    <row r="12" spans="1:8" x14ac:dyDescent="0.2">
      <c r="A12" s="279" t="s">
        <v>8</v>
      </c>
      <c r="B12" s="279"/>
      <c r="C12" s="279"/>
      <c r="D12" s="279"/>
      <c r="E12" s="279"/>
    </row>
    <row r="13" spans="1:8" ht="12.75" customHeight="1" x14ac:dyDescent="0.2">
      <c r="A13" s="115" t="s">
        <v>9</v>
      </c>
      <c r="B13" s="115" t="s">
        <v>10</v>
      </c>
      <c r="C13" s="116" t="s">
        <v>11</v>
      </c>
      <c r="D13" s="116" t="s">
        <v>12</v>
      </c>
      <c r="E13" s="116" t="s">
        <v>13</v>
      </c>
    </row>
    <row r="14" spans="1:8" ht="12.75" customHeight="1" x14ac:dyDescent="0.2">
      <c r="A14" s="117"/>
      <c r="B14" s="117"/>
      <c r="C14" s="118"/>
      <c r="D14" s="118"/>
      <c r="E14" s="118"/>
    </row>
    <row r="15" spans="1:8" s="119" customFormat="1" ht="111.75" customHeight="1" x14ac:dyDescent="0.2">
      <c r="A15" s="281" t="s">
        <v>14</v>
      </c>
      <c r="B15" s="128">
        <v>1</v>
      </c>
      <c r="C15" s="5" t="s">
        <v>513</v>
      </c>
      <c r="D15" s="137">
        <v>1</v>
      </c>
      <c r="E15" s="120" t="s">
        <v>505</v>
      </c>
    </row>
    <row r="16" spans="1:8" s="119" customFormat="1" ht="78" customHeight="1" x14ac:dyDescent="0.2">
      <c r="A16" s="281"/>
      <c r="B16" s="128">
        <v>2</v>
      </c>
      <c r="C16" s="5" t="s">
        <v>15</v>
      </c>
      <c r="D16" s="137">
        <v>2</v>
      </c>
      <c r="E16" s="120" t="s">
        <v>517</v>
      </c>
    </row>
    <row r="17" spans="1:10" s="119" customFormat="1" ht="47.25" customHeight="1" x14ac:dyDescent="0.2">
      <c r="A17" s="281"/>
      <c r="B17" s="128">
        <v>3</v>
      </c>
      <c r="C17" s="5" t="s">
        <v>516</v>
      </c>
      <c r="D17" s="137"/>
      <c r="E17" s="120"/>
    </row>
    <row r="18" spans="1:10" ht="54.6" customHeight="1" x14ac:dyDescent="0.2">
      <c r="A18" s="280" t="s">
        <v>16</v>
      </c>
      <c r="B18" s="123">
        <v>4</v>
      </c>
      <c r="C18" s="253" t="s">
        <v>17</v>
      </c>
      <c r="D18" s="123">
        <v>3</v>
      </c>
      <c r="E18" s="253" t="s">
        <v>612</v>
      </c>
    </row>
    <row r="19" spans="1:10" ht="51.75" customHeight="1" x14ac:dyDescent="0.2">
      <c r="A19" s="280"/>
      <c r="B19" s="123">
        <v>5</v>
      </c>
      <c r="C19" s="253" t="s">
        <v>501</v>
      </c>
      <c r="D19" s="123"/>
      <c r="E19" s="253"/>
    </row>
    <row r="20" spans="1:10" ht="54" customHeight="1" x14ac:dyDescent="0.2">
      <c r="A20" s="278" t="s">
        <v>18</v>
      </c>
      <c r="B20" s="123">
        <v>6</v>
      </c>
      <c r="C20" s="253" t="s">
        <v>613</v>
      </c>
      <c r="D20" s="123">
        <v>4</v>
      </c>
      <c r="E20" s="103" t="s">
        <v>614</v>
      </c>
    </row>
    <row r="21" spans="1:10" ht="56.25" customHeight="1" x14ac:dyDescent="0.2">
      <c r="A21" s="278"/>
      <c r="B21" s="123">
        <v>7</v>
      </c>
      <c r="C21" s="253" t="s">
        <v>615</v>
      </c>
      <c r="D21" s="123"/>
      <c r="E21" s="120"/>
    </row>
    <row r="22" spans="1:10" ht="54.75" customHeight="1" x14ac:dyDescent="0.2">
      <c r="A22" s="278"/>
      <c r="B22" s="123">
        <v>8</v>
      </c>
      <c r="C22" s="253" t="s">
        <v>616</v>
      </c>
      <c r="D22" s="123"/>
      <c r="E22" s="121"/>
    </row>
    <row r="23" spans="1:10" ht="45" customHeight="1" x14ac:dyDescent="0.2">
      <c r="A23" s="278"/>
      <c r="B23" s="123">
        <v>9</v>
      </c>
      <c r="C23" s="253" t="s">
        <v>502</v>
      </c>
      <c r="D23" s="123"/>
      <c r="E23" s="132"/>
    </row>
    <row r="24" spans="1:10" ht="42" customHeight="1" x14ac:dyDescent="0.2">
      <c r="A24" s="278"/>
      <c r="B24" s="123">
        <v>10</v>
      </c>
      <c r="C24" s="253" t="s">
        <v>617</v>
      </c>
      <c r="D24" s="123"/>
      <c r="E24" s="132"/>
      <c r="J24" s="122"/>
    </row>
    <row r="25" spans="1:10" ht="48.75" customHeight="1" x14ac:dyDescent="0.2">
      <c r="A25" s="278" t="s">
        <v>19</v>
      </c>
      <c r="B25" s="123">
        <v>11</v>
      </c>
      <c r="C25" s="253" t="s">
        <v>618</v>
      </c>
      <c r="D25" s="123">
        <v>5</v>
      </c>
      <c r="E25" s="132" t="s">
        <v>619</v>
      </c>
    </row>
    <row r="26" spans="1:10" ht="48.75" customHeight="1" x14ac:dyDescent="0.2">
      <c r="A26" s="278"/>
      <c r="B26" s="123"/>
      <c r="C26" s="253"/>
      <c r="D26" s="123"/>
      <c r="E26" s="253"/>
    </row>
    <row r="27" spans="1:10" ht="42" customHeight="1" x14ac:dyDescent="0.2">
      <c r="A27" s="278" t="s">
        <v>504</v>
      </c>
      <c r="B27" s="123">
        <v>12</v>
      </c>
      <c r="C27" s="253" t="s">
        <v>506</v>
      </c>
      <c r="D27" s="123">
        <v>6</v>
      </c>
      <c r="E27" s="132" t="s">
        <v>620</v>
      </c>
    </row>
    <row r="28" spans="1:10" ht="77.25" customHeight="1" x14ac:dyDescent="0.2">
      <c r="A28" s="278"/>
      <c r="B28" s="123">
        <v>13</v>
      </c>
      <c r="C28" s="5" t="s">
        <v>515</v>
      </c>
      <c r="D28" s="123"/>
      <c r="E28" s="132"/>
    </row>
    <row r="29" spans="1:10" ht="48.75" customHeight="1" x14ac:dyDescent="0.2">
      <c r="A29" s="278" t="s">
        <v>20</v>
      </c>
      <c r="B29" s="123">
        <v>14</v>
      </c>
      <c r="C29" s="253" t="s">
        <v>621</v>
      </c>
      <c r="D29" s="123"/>
      <c r="E29" s="132"/>
    </row>
    <row r="30" spans="1:10" ht="59.25" customHeight="1" x14ac:dyDescent="0.2">
      <c r="A30" s="278"/>
      <c r="B30" s="123">
        <v>15</v>
      </c>
      <c r="C30" s="253" t="s">
        <v>21</v>
      </c>
      <c r="D30" s="123"/>
      <c r="E30" s="120"/>
    </row>
    <row r="31" spans="1:10" ht="64.5" customHeight="1" x14ac:dyDescent="0.2">
      <c r="A31" s="278"/>
      <c r="B31" s="123">
        <v>16</v>
      </c>
      <c r="C31" s="253" t="s">
        <v>507</v>
      </c>
      <c r="D31" s="123"/>
      <c r="E31" s="132"/>
    </row>
    <row r="32" spans="1:10" ht="56.25" customHeight="1" x14ac:dyDescent="0.2">
      <c r="A32" s="278"/>
      <c r="B32" s="123">
        <v>17</v>
      </c>
      <c r="C32" s="253" t="s">
        <v>508</v>
      </c>
      <c r="D32" s="123"/>
      <c r="E32" s="132"/>
    </row>
    <row r="33" spans="1:5" x14ac:dyDescent="0.2">
      <c r="A33" s="279" t="s">
        <v>22</v>
      </c>
      <c r="B33" s="279"/>
      <c r="C33" s="279"/>
      <c r="D33" s="279"/>
      <c r="E33" s="279"/>
    </row>
    <row r="34" spans="1:5" ht="42" customHeight="1" x14ac:dyDescent="0.2">
      <c r="A34" s="272" t="s">
        <v>9</v>
      </c>
      <c r="B34" s="272" t="s">
        <v>10</v>
      </c>
      <c r="C34" s="273" t="s">
        <v>23</v>
      </c>
      <c r="D34" s="273" t="s">
        <v>12</v>
      </c>
      <c r="E34" s="273" t="s">
        <v>24</v>
      </c>
    </row>
    <row r="35" spans="1:5" ht="75" customHeight="1" x14ac:dyDescent="0.2">
      <c r="A35" s="282" t="s">
        <v>25</v>
      </c>
      <c r="B35" s="123">
        <v>1</v>
      </c>
      <c r="C35" s="254" t="s">
        <v>26</v>
      </c>
      <c r="D35" s="124">
        <v>1</v>
      </c>
      <c r="E35" s="5" t="s">
        <v>600</v>
      </c>
    </row>
    <row r="36" spans="1:5" ht="69.75" customHeight="1" x14ac:dyDescent="0.2">
      <c r="A36" s="282"/>
      <c r="B36" s="123">
        <v>2</v>
      </c>
      <c r="C36" s="254" t="s">
        <v>622</v>
      </c>
      <c r="D36" s="124">
        <v>2</v>
      </c>
      <c r="E36" s="254" t="s">
        <v>623</v>
      </c>
    </row>
    <row r="37" spans="1:5" ht="46.5" customHeight="1" x14ac:dyDescent="0.2">
      <c r="A37" s="282"/>
      <c r="B37" s="123">
        <v>3</v>
      </c>
      <c r="C37" s="254" t="s">
        <v>499</v>
      </c>
      <c r="D37" s="124">
        <v>3</v>
      </c>
      <c r="E37" s="121" t="s">
        <v>27</v>
      </c>
    </row>
    <row r="38" spans="1:5" ht="70.5" customHeight="1" x14ac:dyDescent="0.2">
      <c r="A38" s="282"/>
      <c r="B38" s="123">
        <v>4</v>
      </c>
      <c r="C38" s="254" t="s">
        <v>624</v>
      </c>
      <c r="D38" s="124">
        <v>4</v>
      </c>
      <c r="E38" s="132" t="s">
        <v>625</v>
      </c>
    </row>
    <row r="39" spans="1:5" ht="47.25" customHeight="1" x14ac:dyDescent="0.2">
      <c r="A39" s="282"/>
      <c r="B39" s="123"/>
      <c r="C39" s="126"/>
      <c r="D39" s="124">
        <v>5</v>
      </c>
      <c r="E39" s="121" t="s">
        <v>28</v>
      </c>
    </row>
    <row r="40" spans="1:5" ht="41.45" customHeight="1" x14ac:dyDescent="0.2">
      <c r="A40" s="282"/>
      <c r="B40" s="123"/>
      <c r="C40" s="126"/>
      <c r="D40" s="124">
        <v>6</v>
      </c>
      <c r="E40" s="121" t="s">
        <v>601</v>
      </c>
    </row>
    <row r="41" spans="1:5" ht="49.5" customHeight="1" x14ac:dyDescent="0.2">
      <c r="A41" s="270" t="s">
        <v>29</v>
      </c>
      <c r="B41" s="123">
        <v>5</v>
      </c>
      <c r="C41" s="133" t="s">
        <v>503</v>
      </c>
      <c r="D41" s="270">
        <v>7</v>
      </c>
      <c r="E41" s="133" t="s">
        <v>30</v>
      </c>
    </row>
    <row r="42" spans="1:5" s="127" customFormat="1" ht="52.5" customHeight="1" x14ac:dyDescent="0.2">
      <c r="A42" s="278" t="s">
        <v>31</v>
      </c>
      <c r="B42" s="123">
        <v>6</v>
      </c>
      <c r="C42" s="133" t="s">
        <v>631</v>
      </c>
      <c r="D42" s="124">
        <v>8</v>
      </c>
      <c r="E42" s="133" t="s">
        <v>602</v>
      </c>
    </row>
    <row r="43" spans="1:5" s="127" customFormat="1" ht="36.75" customHeight="1" x14ac:dyDescent="0.2">
      <c r="A43" s="278"/>
      <c r="B43" s="123">
        <v>7</v>
      </c>
      <c r="C43" s="274" t="s">
        <v>594</v>
      </c>
      <c r="D43" s="124">
        <v>9</v>
      </c>
      <c r="E43" s="253" t="s">
        <v>32</v>
      </c>
    </row>
    <row r="44" spans="1:5" s="127" customFormat="1" ht="55.5" customHeight="1" x14ac:dyDescent="0.2">
      <c r="A44" s="278"/>
      <c r="B44" s="123">
        <v>8</v>
      </c>
      <c r="C44" s="271" t="s">
        <v>595</v>
      </c>
      <c r="D44" s="124">
        <v>10</v>
      </c>
      <c r="E44" s="121" t="s">
        <v>33</v>
      </c>
    </row>
    <row r="45" spans="1:5" s="127" customFormat="1" ht="36" x14ac:dyDescent="0.2">
      <c r="A45" s="278"/>
      <c r="B45" s="123"/>
      <c r="C45" s="252"/>
      <c r="D45" s="124">
        <v>11</v>
      </c>
      <c r="E45" s="121" t="s">
        <v>604</v>
      </c>
    </row>
    <row r="46" spans="1:5" s="127" customFormat="1" ht="61.5" customHeight="1" x14ac:dyDescent="0.2">
      <c r="A46" s="278"/>
      <c r="B46" s="123"/>
      <c r="C46" s="274"/>
      <c r="D46" s="124">
        <v>12</v>
      </c>
      <c r="E46" s="121" t="s">
        <v>34</v>
      </c>
    </row>
    <row r="47" spans="1:5" ht="71.25" customHeight="1" x14ac:dyDescent="0.2">
      <c r="A47" s="278"/>
      <c r="B47" s="123"/>
      <c r="C47" s="271"/>
      <c r="D47" s="124">
        <v>13</v>
      </c>
      <c r="E47" s="121" t="s">
        <v>605</v>
      </c>
    </row>
    <row r="48" spans="1:5" ht="86.25" customHeight="1" x14ac:dyDescent="0.2">
      <c r="A48" s="278" t="s">
        <v>35</v>
      </c>
      <c r="B48" s="123">
        <v>9</v>
      </c>
      <c r="C48" s="132" t="s">
        <v>606</v>
      </c>
      <c r="D48" s="124">
        <v>14</v>
      </c>
      <c r="E48" s="252" t="s">
        <v>640</v>
      </c>
    </row>
    <row r="49" spans="1:5" ht="63.75" customHeight="1" x14ac:dyDescent="0.2">
      <c r="A49" s="278"/>
      <c r="B49" s="123">
        <v>10</v>
      </c>
      <c r="C49" s="132" t="s">
        <v>626</v>
      </c>
      <c r="D49" s="137"/>
      <c r="E49" s="254"/>
    </row>
    <row r="50" spans="1:5" ht="48" x14ac:dyDescent="0.2">
      <c r="A50" s="278" t="s">
        <v>36</v>
      </c>
      <c r="B50" s="123">
        <v>11</v>
      </c>
      <c r="C50" s="132" t="s">
        <v>607</v>
      </c>
      <c r="D50" s="125">
        <v>15</v>
      </c>
      <c r="E50" s="252" t="s">
        <v>37</v>
      </c>
    </row>
    <row r="51" spans="1:5" ht="38.25" customHeight="1" x14ac:dyDescent="0.2">
      <c r="A51" s="278"/>
      <c r="B51" s="123">
        <v>12</v>
      </c>
      <c r="C51" s="132" t="s">
        <v>596</v>
      </c>
      <c r="D51" s="125">
        <v>16</v>
      </c>
      <c r="E51" s="274" t="s">
        <v>38</v>
      </c>
    </row>
    <row r="52" spans="1:5" ht="83.25" customHeight="1" x14ac:dyDescent="0.2">
      <c r="A52" s="278"/>
      <c r="B52" s="123">
        <v>13</v>
      </c>
      <c r="C52" s="132" t="s">
        <v>608</v>
      </c>
      <c r="D52" s="125"/>
      <c r="E52" s="274"/>
    </row>
    <row r="53" spans="1:5" ht="39.75" customHeight="1" x14ac:dyDescent="0.2">
      <c r="A53" s="278"/>
      <c r="B53" s="123">
        <v>14</v>
      </c>
      <c r="C53" s="132" t="s">
        <v>39</v>
      </c>
      <c r="D53" s="125"/>
      <c r="E53" s="274"/>
    </row>
    <row r="54" spans="1:5" ht="39" customHeight="1" x14ac:dyDescent="0.2">
      <c r="A54" s="278"/>
      <c r="B54" s="123">
        <v>15</v>
      </c>
      <c r="C54" s="132" t="s">
        <v>597</v>
      </c>
      <c r="D54" s="125"/>
      <c r="E54" s="274"/>
    </row>
    <row r="55" spans="1:5" ht="46.5" customHeight="1" x14ac:dyDescent="0.2">
      <c r="A55" s="278"/>
      <c r="B55" s="123">
        <v>16</v>
      </c>
      <c r="C55" s="132" t="s">
        <v>40</v>
      </c>
      <c r="D55" s="125"/>
      <c r="E55" s="274"/>
    </row>
    <row r="56" spans="1:5" ht="33.75" customHeight="1" x14ac:dyDescent="0.2">
      <c r="A56" s="278"/>
      <c r="B56" s="123">
        <v>17</v>
      </c>
      <c r="C56" s="253" t="s">
        <v>609</v>
      </c>
      <c r="D56" s="125"/>
      <c r="E56" s="274"/>
    </row>
    <row r="57" spans="1:5" ht="24" x14ac:dyDescent="0.2">
      <c r="A57" s="278"/>
      <c r="B57" s="123">
        <v>18</v>
      </c>
      <c r="C57" s="253" t="s">
        <v>500</v>
      </c>
      <c r="D57" s="125"/>
      <c r="E57" s="274"/>
    </row>
    <row r="58" spans="1:5" ht="36" x14ac:dyDescent="0.2">
      <c r="A58" s="278" t="s">
        <v>41</v>
      </c>
      <c r="B58" s="123">
        <v>19</v>
      </c>
      <c r="C58" s="132" t="s">
        <v>610</v>
      </c>
      <c r="D58" s="125">
        <v>17</v>
      </c>
      <c r="E58" s="132" t="s">
        <v>42</v>
      </c>
    </row>
    <row r="59" spans="1:5" ht="36" x14ac:dyDescent="0.2">
      <c r="A59" s="278"/>
      <c r="B59" s="128"/>
      <c r="C59" s="120"/>
      <c r="D59" s="125">
        <v>18</v>
      </c>
      <c r="E59" s="132" t="s">
        <v>43</v>
      </c>
    </row>
    <row r="60" spans="1:5" ht="48" x14ac:dyDescent="0.2">
      <c r="A60" s="278" t="s">
        <v>44</v>
      </c>
      <c r="B60" s="123">
        <v>20</v>
      </c>
      <c r="C60" s="132" t="s">
        <v>598</v>
      </c>
      <c r="D60" s="125">
        <v>19</v>
      </c>
      <c r="E60" s="274" t="s">
        <v>627</v>
      </c>
    </row>
    <row r="61" spans="1:5" ht="45" customHeight="1" x14ac:dyDescent="0.2">
      <c r="A61" s="278"/>
      <c r="B61" s="123"/>
      <c r="C61" s="132"/>
      <c r="D61" s="137">
        <v>20</v>
      </c>
      <c r="E61" s="5" t="s">
        <v>603</v>
      </c>
    </row>
    <row r="62" spans="1:5" ht="76.900000000000006" customHeight="1" x14ac:dyDescent="0.2">
      <c r="A62" s="123" t="s">
        <v>45</v>
      </c>
      <c r="B62" s="128"/>
      <c r="C62" s="120"/>
      <c r="D62" s="125">
        <v>21</v>
      </c>
      <c r="E62" s="253" t="s">
        <v>46</v>
      </c>
    </row>
    <row r="63" spans="1:5" ht="40.5" customHeight="1" x14ac:dyDescent="0.2">
      <c r="A63" s="278" t="s">
        <v>47</v>
      </c>
      <c r="B63" s="123">
        <v>21</v>
      </c>
      <c r="C63" s="249" t="s">
        <v>611</v>
      </c>
      <c r="D63" s="125">
        <v>22</v>
      </c>
      <c r="E63" s="274" t="s">
        <v>514</v>
      </c>
    </row>
    <row r="64" spans="1:5" ht="36.75" customHeight="1" x14ac:dyDescent="0.2">
      <c r="A64" s="278"/>
      <c r="B64" s="123"/>
      <c r="C64" s="138"/>
      <c r="D64" s="125">
        <v>23</v>
      </c>
      <c r="E64" s="274" t="s">
        <v>48</v>
      </c>
    </row>
    <row r="65" spans="1:10" ht="37.5" customHeight="1" x14ac:dyDescent="0.2">
      <c r="A65" s="278"/>
      <c r="B65" s="123"/>
      <c r="C65" s="249"/>
      <c r="D65" s="125">
        <v>24</v>
      </c>
      <c r="E65" s="274" t="s">
        <v>49</v>
      </c>
    </row>
    <row r="66" spans="1:10" ht="39.950000000000003" customHeight="1" x14ac:dyDescent="0.2">
      <c r="A66" s="278" t="s">
        <v>50</v>
      </c>
      <c r="B66" s="123">
        <v>22</v>
      </c>
      <c r="C66" s="274" t="s">
        <v>599</v>
      </c>
      <c r="D66" s="137">
        <v>25</v>
      </c>
      <c r="E66" s="274" t="s">
        <v>51</v>
      </c>
    </row>
    <row r="67" spans="1:10" ht="58.5" customHeight="1" x14ac:dyDescent="0.2">
      <c r="A67" s="278"/>
      <c r="B67" s="128">
        <v>23</v>
      </c>
      <c r="C67" s="249" t="s">
        <v>52</v>
      </c>
      <c r="D67" s="137">
        <v>26</v>
      </c>
      <c r="E67" s="274" t="s">
        <v>53</v>
      </c>
    </row>
    <row r="68" spans="1:10" ht="40.5" customHeight="1" x14ac:dyDescent="0.2">
      <c r="A68" s="278"/>
      <c r="B68" s="128">
        <v>24</v>
      </c>
      <c r="C68" s="249" t="s">
        <v>54</v>
      </c>
      <c r="D68" s="139">
        <v>27</v>
      </c>
      <c r="E68" s="274" t="s">
        <v>55</v>
      </c>
    </row>
    <row r="69" spans="1:10" ht="45" customHeight="1" x14ac:dyDescent="0.2">
      <c r="A69" s="278"/>
      <c r="B69" s="128">
        <v>25</v>
      </c>
      <c r="C69" s="249" t="s">
        <v>56</v>
      </c>
      <c r="D69" s="140">
        <v>28</v>
      </c>
      <c r="E69" s="274" t="s">
        <v>57</v>
      </c>
      <c r="J69" s="105" t="s">
        <v>58</v>
      </c>
    </row>
    <row r="70" spans="1:10" ht="51" customHeight="1" x14ac:dyDescent="0.2">
      <c r="A70" s="278"/>
      <c r="B70" s="128"/>
      <c r="C70" s="249"/>
      <c r="D70" s="140">
        <v>29</v>
      </c>
      <c r="E70" s="5" t="s">
        <v>59</v>
      </c>
    </row>
    <row r="71" spans="1:10" ht="40.5" customHeight="1" x14ac:dyDescent="0.2">
      <c r="A71" s="278"/>
      <c r="B71" s="128"/>
      <c r="C71" s="138"/>
      <c r="D71" s="275">
        <v>30</v>
      </c>
      <c r="E71" s="252" t="s">
        <v>60</v>
      </c>
    </row>
  </sheetData>
  <mergeCells count="25">
    <mergeCell ref="A1:E1"/>
    <mergeCell ref="B2:D2"/>
    <mergeCell ref="A9:A10"/>
    <mergeCell ref="B9:C9"/>
    <mergeCell ref="B10:C10"/>
    <mergeCell ref="B5:C5"/>
    <mergeCell ref="B7:E7"/>
    <mergeCell ref="D9:E9"/>
    <mergeCell ref="D10:E10"/>
    <mergeCell ref="A66:A71"/>
    <mergeCell ref="A63:A65"/>
    <mergeCell ref="A12:E12"/>
    <mergeCell ref="A58:A59"/>
    <mergeCell ref="A33:E33"/>
    <mergeCell ref="A18:A19"/>
    <mergeCell ref="A20:A24"/>
    <mergeCell ref="A15:A17"/>
    <mergeCell ref="A25:A26"/>
    <mergeCell ref="A35:A40"/>
    <mergeCell ref="A42:A47"/>
    <mergeCell ref="A48:A49"/>
    <mergeCell ref="A50:A57"/>
    <mergeCell ref="A60:A61"/>
    <mergeCell ref="A29:A32"/>
    <mergeCell ref="A27:A2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zoomScale="90" zoomScaleNormal="90" workbookViewId="0">
      <selection activeCell="B20" sqref="B20"/>
    </sheetView>
  </sheetViews>
  <sheetFormatPr baseColWidth="10" defaultColWidth="10.5703125" defaultRowHeight="12" x14ac:dyDescent="0.2"/>
  <cols>
    <col min="1" max="1" width="52.140625" style="141" customWidth="1"/>
    <col min="2" max="2" width="15.28515625" style="146" customWidth="1"/>
    <col min="3" max="3" width="14.140625" style="147" customWidth="1"/>
    <col min="4" max="4" width="15.42578125" style="147" customWidth="1"/>
    <col min="5" max="5" width="20.140625" style="147" customWidth="1"/>
    <col min="6" max="6" width="44.42578125" style="141" customWidth="1"/>
    <col min="7" max="16384" width="10.5703125" style="142"/>
  </cols>
  <sheetData>
    <row r="1" spans="1:6" ht="22.5" customHeight="1" x14ac:dyDescent="0.2">
      <c r="A1" s="302" t="s">
        <v>61</v>
      </c>
      <c r="B1" s="302"/>
      <c r="C1" s="302"/>
      <c r="D1" s="302"/>
      <c r="E1" s="302"/>
      <c r="F1" s="302"/>
    </row>
    <row r="2" spans="1:6" x14ac:dyDescent="0.2">
      <c r="A2" s="295" t="s">
        <v>62</v>
      </c>
      <c r="B2" s="295"/>
      <c r="C2" s="295"/>
      <c r="D2" s="295"/>
      <c r="E2" s="295"/>
      <c r="F2" s="295"/>
    </row>
    <row r="3" spans="1:6" x14ac:dyDescent="0.2">
      <c r="A3" s="296" t="s">
        <v>63</v>
      </c>
      <c r="B3" s="297"/>
      <c r="C3" s="297"/>
      <c r="D3" s="297"/>
      <c r="E3" s="297"/>
      <c r="F3" s="298"/>
    </row>
    <row r="4" spans="1:6" ht="28.5" customHeight="1" x14ac:dyDescent="0.2">
      <c r="A4" s="303" t="s">
        <v>64</v>
      </c>
      <c r="B4" s="299" t="s">
        <v>65</v>
      </c>
      <c r="C4" s="300"/>
      <c r="D4" s="300"/>
      <c r="E4" s="301"/>
      <c r="F4" s="143" t="s">
        <v>66</v>
      </c>
    </row>
    <row r="5" spans="1:6" ht="46.5" customHeight="1" x14ac:dyDescent="0.2">
      <c r="A5" s="304"/>
      <c r="B5" s="144" t="s">
        <v>67</v>
      </c>
      <c r="C5" s="144" t="s">
        <v>68</v>
      </c>
      <c r="D5" s="144" t="s">
        <v>69</v>
      </c>
      <c r="E5" s="144" t="s">
        <v>70</v>
      </c>
      <c r="F5" s="145"/>
    </row>
    <row r="6" spans="1:6" ht="43.5" customHeight="1" x14ac:dyDescent="0.2">
      <c r="A6" s="171" t="s">
        <v>628</v>
      </c>
      <c r="B6" s="276" t="s">
        <v>635</v>
      </c>
      <c r="C6" s="173" t="s">
        <v>634</v>
      </c>
      <c r="D6" s="174" t="s">
        <v>637</v>
      </c>
      <c r="E6" s="175" t="s">
        <v>642</v>
      </c>
      <c r="F6" s="131" t="s">
        <v>522</v>
      </c>
    </row>
    <row r="7" spans="1:6" ht="81" customHeight="1" x14ac:dyDescent="0.2">
      <c r="A7" s="171" t="s">
        <v>519</v>
      </c>
      <c r="B7" s="276" t="s">
        <v>636</v>
      </c>
      <c r="C7" s="173" t="s">
        <v>634</v>
      </c>
      <c r="D7" s="174" t="s">
        <v>643</v>
      </c>
      <c r="E7" s="175" t="s">
        <v>641</v>
      </c>
      <c r="F7" s="131" t="s">
        <v>522</v>
      </c>
    </row>
    <row r="8" spans="1:6" ht="62.25" customHeight="1" x14ac:dyDescent="0.2">
      <c r="A8" s="171" t="s">
        <v>520</v>
      </c>
      <c r="B8" s="276" t="s">
        <v>636</v>
      </c>
      <c r="C8" s="173" t="s">
        <v>634</v>
      </c>
      <c r="D8" s="174" t="s">
        <v>630</v>
      </c>
      <c r="E8" s="175" t="s">
        <v>641</v>
      </c>
      <c r="F8" s="131" t="s">
        <v>522</v>
      </c>
    </row>
    <row r="9" spans="1:6" ht="50.25" customHeight="1" x14ac:dyDescent="0.2">
      <c r="A9" s="171" t="s">
        <v>632</v>
      </c>
      <c r="B9" s="276" t="s">
        <v>639</v>
      </c>
      <c r="C9" s="172" t="s">
        <v>633</v>
      </c>
      <c r="D9" s="276" t="s">
        <v>638</v>
      </c>
      <c r="E9" s="276" t="s">
        <v>645</v>
      </c>
      <c r="F9" s="131" t="s">
        <v>522</v>
      </c>
    </row>
    <row r="10" spans="1:6" ht="50.25" customHeight="1" x14ac:dyDescent="0.2">
      <c r="A10" s="171" t="s">
        <v>629</v>
      </c>
      <c r="B10" s="172">
        <v>4.5</v>
      </c>
      <c r="C10" s="172">
        <v>1.3</v>
      </c>
      <c r="D10" s="172">
        <v>5.6</v>
      </c>
      <c r="E10" s="172" t="s">
        <v>644</v>
      </c>
      <c r="F10" s="131" t="s">
        <v>522</v>
      </c>
    </row>
    <row r="11" spans="1:6" ht="50.25" customHeight="1" x14ac:dyDescent="0.2">
      <c r="A11" s="131"/>
      <c r="B11" s="148"/>
      <c r="C11" s="149"/>
      <c r="D11" s="149"/>
      <c r="E11" s="149"/>
      <c r="F11" s="131"/>
    </row>
    <row r="12" spans="1:6" ht="50.25" customHeight="1" x14ac:dyDescent="0.2">
      <c r="A12" s="131"/>
      <c r="B12" s="148"/>
      <c r="C12" s="149"/>
      <c r="D12" s="150"/>
      <c r="E12" s="149"/>
      <c r="F12" s="131"/>
    </row>
  </sheetData>
  <mergeCells count="5">
    <mergeCell ref="A2:F2"/>
    <mergeCell ref="A3:F3"/>
    <mergeCell ref="B4:E4"/>
    <mergeCell ref="A1:F1"/>
    <mergeCell ref="A4:A5"/>
  </mergeCells>
  <phoneticPr fontId="17"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3"/>
  <sheetViews>
    <sheetView topLeftCell="G1" zoomScale="90" zoomScaleNormal="90" workbookViewId="0">
      <selection activeCell="K19" sqref="K19"/>
    </sheetView>
  </sheetViews>
  <sheetFormatPr baseColWidth="10" defaultColWidth="11.42578125" defaultRowHeight="24" customHeight="1" x14ac:dyDescent="0.2"/>
  <cols>
    <col min="1" max="1" width="20" style="1" customWidth="1"/>
    <col min="2" max="2" width="25.140625" style="1" customWidth="1"/>
    <col min="3" max="3" width="57.5703125" style="1" hidden="1" customWidth="1"/>
    <col min="4" max="4" width="63.5703125" style="203" hidden="1" customWidth="1"/>
    <col min="5" max="5" width="34.85546875" style="203" customWidth="1"/>
    <col min="6" max="6" width="52.140625" style="204" customWidth="1"/>
    <col min="7" max="7" width="46.140625" style="1" customWidth="1"/>
    <col min="8" max="8" width="25.5703125" style="1" customWidth="1"/>
    <col min="9" max="9" width="21" style="1" customWidth="1"/>
    <col min="10" max="10" width="23.85546875" style="1" customWidth="1"/>
    <col min="11" max="11" width="45.28515625" style="1" customWidth="1"/>
    <col min="12" max="12" width="18.140625" style="1" customWidth="1"/>
    <col min="13" max="13" width="5.42578125" style="1" customWidth="1"/>
    <col min="14" max="14" width="4.42578125" style="1" customWidth="1"/>
    <col min="15" max="15" width="17.140625" style="1" customWidth="1"/>
    <col min="16" max="16" width="25" style="1" customWidth="1"/>
    <col min="17" max="17" width="20.5703125" style="1" customWidth="1"/>
    <col min="18" max="18" width="26" style="1" customWidth="1"/>
    <col min="19" max="19" width="18.5703125" style="1" customWidth="1"/>
    <col min="20" max="20" width="13.85546875" style="1" customWidth="1"/>
    <col min="21" max="21" width="11.42578125" style="1" customWidth="1"/>
    <col min="22" max="23" width="17.42578125" style="1" customWidth="1"/>
    <col min="24" max="24" width="63.140625" style="1" customWidth="1"/>
    <col min="25" max="16384" width="11.42578125" style="1"/>
  </cols>
  <sheetData>
    <row r="1" spans="1:24" customFormat="1" ht="22.5" customHeight="1" x14ac:dyDescent="0.25">
      <c r="A1" s="316" t="s">
        <v>523</v>
      </c>
      <c r="B1" s="316"/>
      <c r="C1" s="316"/>
      <c r="D1" s="316"/>
      <c r="E1" s="316"/>
      <c r="F1" s="316"/>
    </row>
    <row r="2" spans="1:24" customFormat="1" ht="30.75" customHeight="1" x14ac:dyDescent="0.3">
      <c r="A2" s="317" t="s">
        <v>71</v>
      </c>
      <c r="B2" s="317"/>
      <c r="C2" s="317"/>
      <c r="D2" s="317"/>
      <c r="E2" s="317"/>
      <c r="F2" s="317"/>
    </row>
    <row r="3" spans="1:24" s="177" customFormat="1" ht="24" customHeight="1" x14ac:dyDescent="0.25">
      <c r="A3" s="324" t="s">
        <v>12</v>
      </c>
      <c r="B3" s="324" t="s">
        <v>241</v>
      </c>
      <c r="C3" s="324" t="s">
        <v>242</v>
      </c>
      <c r="D3" s="324" t="s">
        <v>72</v>
      </c>
      <c r="E3" s="324" t="s">
        <v>73</v>
      </c>
      <c r="F3" s="324" t="s">
        <v>243</v>
      </c>
      <c r="G3" s="324" t="s">
        <v>74</v>
      </c>
      <c r="H3" s="324" t="s">
        <v>75</v>
      </c>
      <c r="I3" s="324" t="s">
        <v>524</v>
      </c>
      <c r="J3" s="324" t="s">
        <v>525</v>
      </c>
      <c r="K3" s="324" t="s">
        <v>76</v>
      </c>
      <c r="L3" s="333" t="s">
        <v>526</v>
      </c>
      <c r="M3" s="334"/>
      <c r="N3" s="335"/>
      <c r="O3" s="176"/>
      <c r="P3" s="324" t="s">
        <v>77</v>
      </c>
      <c r="Q3" s="324" t="s">
        <v>78</v>
      </c>
      <c r="R3" s="324" t="s">
        <v>79</v>
      </c>
      <c r="S3" s="324" t="s">
        <v>80</v>
      </c>
      <c r="T3" s="324" t="s">
        <v>81</v>
      </c>
      <c r="U3" s="324"/>
      <c r="V3" s="324" t="s">
        <v>82</v>
      </c>
      <c r="W3" s="324" t="s">
        <v>83</v>
      </c>
    </row>
    <row r="4" spans="1:24" s="2" customFormat="1" ht="51" customHeight="1" x14ac:dyDescent="0.25">
      <c r="A4" s="324"/>
      <c r="B4" s="324"/>
      <c r="C4" s="324"/>
      <c r="D4" s="324"/>
      <c r="E4" s="324"/>
      <c r="F4" s="324"/>
      <c r="G4" s="324"/>
      <c r="H4" s="324"/>
      <c r="I4" s="324"/>
      <c r="J4" s="324"/>
      <c r="K4" s="324"/>
      <c r="L4" s="178" t="s">
        <v>84</v>
      </c>
      <c r="M4" s="179" t="s">
        <v>85</v>
      </c>
      <c r="N4" s="180" t="s">
        <v>86</v>
      </c>
      <c r="O4" s="178" t="s">
        <v>87</v>
      </c>
      <c r="P4" s="324"/>
      <c r="Q4" s="324"/>
      <c r="R4" s="324"/>
      <c r="S4" s="324"/>
      <c r="T4" s="178" t="s">
        <v>527</v>
      </c>
      <c r="U4" s="178" t="s">
        <v>528</v>
      </c>
      <c r="V4" s="324"/>
      <c r="W4" s="324"/>
      <c r="X4" s="181"/>
    </row>
    <row r="5" spans="1:24" s="2" customFormat="1" ht="54" hidden="1" customHeight="1" x14ac:dyDescent="0.25">
      <c r="A5" s="318">
        <v>1</v>
      </c>
      <c r="B5" s="318" t="s">
        <v>88</v>
      </c>
      <c r="C5" s="320" t="s">
        <v>251</v>
      </c>
      <c r="D5" s="182" t="s">
        <v>89</v>
      </c>
      <c r="E5" s="322" t="s">
        <v>90</v>
      </c>
      <c r="F5" s="183" t="s">
        <v>252</v>
      </c>
      <c r="G5" s="330" t="s">
        <v>91</v>
      </c>
      <c r="H5" s="184"/>
      <c r="I5" s="184"/>
      <c r="J5" s="185"/>
      <c r="K5" s="183"/>
      <c r="L5" s="184"/>
      <c r="M5" s="184"/>
      <c r="N5" s="184"/>
      <c r="O5" s="184"/>
      <c r="P5" s="184"/>
      <c r="Q5" s="184"/>
      <c r="R5" s="184"/>
      <c r="S5" s="184"/>
      <c r="T5" s="151"/>
      <c r="U5" s="151"/>
      <c r="V5" s="186"/>
      <c r="W5" s="184"/>
      <c r="X5" s="187" t="s">
        <v>529</v>
      </c>
    </row>
    <row r="6" spans="1:24" s="2" customFormat="1" ht="33.950000000000003" hidden="1" customHeight="1" x14ac:dyDescent="0.25">
      <c r="A6" s="319"/>
      <c r="B6" s="319"/>
      <c r="C6" s="321"/>
      <c r="D6" s="188" t="s">
        <v>263</v>
      </c>
      <c r="E6" s="323"/>
      <c r="F6" s="155" t="s">
        <v>264</v>
      </c>
      <c r="G6" s="330"/>
      <c r="H6" s="189"/>
      <c r="I6" s="189"/>
      <c r="J6" s="189"/>
      <c r="K6" s="5"/>
      <c r="L6" s="189"/>
      <c r="M6" s="189"/>
      <c r="N6" s="189"/>
      <c r="O6" s="189"/>
      <c r="P6" s="189"/>
      <c r="Q6" s="189"/>
      <c r="R6" s="158"/>
      <c r="S6" s="189"/>
      <c r="T6" s="190"/>
      <c r="U6" s="190"/>
      <c r="V6" s="191"/>
      <c r="W6" s="189"/>
      <c r="X6" s="187"/>
    </row>
    <row r="7" spans="1:24" s="2" customFormat="1" ht="72.599999999999994" hidden="1" customHeight="1" x14ac:dyDescent="0.25">
      <c r="A7" s="319"/>
      <c r="B7" s="319"/>
      <c r="C7" s="321"/>
      <c r="D7" s="188" t="s">
        <v>96</v>
      </c>
      <c r="E7" s="323"/>
      <c r="F7" s="155" t="s">
        <v>265</v>
      </c>
      <c r="G7" s="330"/>
      <c r="H7" s="189"/>
      <c r="I7" s="189"/>
      <c r="J7" s="189"/>
      <c r="K7" s="5"/>
      <c r="L7" s="189"/>
      <c r="M7" s="189"/>
      <c r="N7" s="189"/>
      <c r="O7" s="189"/>
      <c r="P7" s="189"/>
      <c r="Q7" s="189"/>
      <c r="R7" s="189"/>
      <c r="S7" s="189"/>
      <c r="T7" s="190"/>
      <c r="U7" s="190"/>
      <c r="V7" s="191"/>
      <c r="W7" s="189"/>
    </row>
    <row r="8" spans="1:24" s="193" customFormat="1" ht="24" hidden="1" customHeight="1" x14ac:dyDescent="0.2">
      <c r="A8" s="319"/>
      <c r="B8" s="319"/>
      <c r="C8" s="321"/>
      <c r="D8" s="188" t="s">
        <v>101</v>
      </c>
      <c r="E8" s="323"/>
      <c r="F8" s="155" t="s">
        <v>270</v>
      </c>
      <c r="G8" s="330"/>
      <c r="H8" s="189"/>
      <c r="I8" s="189"/>
      <c r="J8" s="189"/>
      <c r="K8" s="192"/>
      <c r="L8" s="189"/>
      <c r="M8" s="189"/>
      <c r="N8" s="189"/>
      <c r="O8" s="189"/>
      <c r="P8" s="189"/>
      <c r="Q8" s="189"/>
      <c r="R8" s="189"/>
      <c r="S8" s="189"/>
      <c r="T8" s="190"/>
      <c r="U8" s="190"/>
      <c r="V8" s="191"/>
      <c r="W8" s="189"/>
    </row>
    <row r="9" spans="1:24" s="193" customFormat="1" ht="24" hidden="1" customHeight="1" x14ac:dyDescent="0.2">
      <c r="A9" s="319"/>
      <c r="B9" s="319"/>
      <c r="C9" s="321"/>
      <c r="D9" s="194" t="s">
        <v>278</v>
      </c>
      <c r="E9" s="323"/>
      <c r="F9" s="162" t="s">
        <v>279</v>
      </c>
      <c r="G9" s="331"/>
      <c r="H9" s="189"/>
      <c r="I9" s="189"/>
      <c r="J9" s="189"/>
      <c r="K9" s="192"/>
      <c r="L9" s="189"/>
      <c r="M9" s="189"/>
      <c r="N9" s="189"/>
      <c r="O9" s="189"/>
      <c r="P9" s="189"/>
      <c r="Q9" s="189"/>
      <c r="R9" s="189"/>
      <c r="S9" s="189"/>
      <c r="T9" s="190"/>
      <c r="U9" s="190"/>
      <c r="V9" s="191"/>
      <c r="W9" s="189"/>
    </row>
    <row r="10" spans="1:24" ht="24" hidden="1" customHeight="1" x14ac:dyDescent="0.2">
      <c r="A10" s="313">
        <v>2</v>
      </c>
      <c r="B10" s="314" t="s">
        <v>102</v>
      </c>
      <c r="C10" s="307" t="s">
        <v>106</v>
      </c>
      <c r="D10" s="155" t="s">
        <v>107</v>
      </c>
      <c r="E10" s="308" t="s">
        <v>103</v>
      </c>
      <c r="F10" s="154" t="s">
        <v>104</v>
      </c>
      <c r="G10" s="332" t="s">
        <v>280</v>
      </c>
      <c r="H10" s="159"/>
      <c r="I10" s="3"/>
      <c r="J10" s="3"/>
      <c r="K10" s="3"/>
      <c r="L10" s="3"/>
      <c r="M10" s="3"/>
      <c r="N10" s="3"/>
      <c r="O10" s="3"/>
      <c r="P10" s="3"/>
      <c r="Q10" s="3"/>
      <c r="R10" s="3"/>
      <c r="S10" s="3"/>
      <c r="T10" s="3"/>
      <c r="U10" s="3"/>
      <c r="V10" s="191"/>
      <c r="W10" s="3"/>
    </row>
    <row r="11" spans="1:24" ht="24" hidden="1" customHeight="1" x14ac:dyDescent="0.2">
      <c r="A11" s="313"/>
      <c r="B11" s="314"/>
      <c r="C11" s="307"/>
      <c r="D11" s="155" t="s">
        <v>111</v>
      </c>
      <c r="E11" s="308"/>
      <c r="F11" s="6" t="s">
        <v>108</v>
      </c>
      <c r="G11" s="332"/>
      <c r="H11" s="159"/>
      <c r="I11" s="3"/>
      <c r="J11" s="3"/>
      <c r="K11" s="3"/>
      <c r="L11" s="3"/>
      <c r="M11" s="3"/>
      <c r="N11" s="3"/>
      <c r="O11" s="3"/>
      <c r="P11" s="3"/>
      <c r="Q11" s="3"/>
      <c r="R11" s="3"/>
      <c r="S11" s="3"/>
      <c r="T11" s="3"/>
      <c r="U11" s="3"/>
      <c r="V11" s="195"/>
      <c r="W11" s="3"/>
    </row>
    <row r="12" spans="1:24" ht="24" hidden="1" customHeight="1" x14ac:dyDescent="0.2">
      <c r="A12" s="313"/>
      <c r="B12" s="314"/>
      <c r="C12" s="307"/>
      <c r="D12" s="155" t="s">
        <v>114</v>
      </c>
      <c r="E12" s="308"/>
      <c r="F12" s="154" t="s">
        <v>115</v>
      </c>
      <c r="G12" s="332"/>
      <c r="H12" s="159"/>
      <c r="I12" s="3"/>
      <c r="J12" s="3"/>
      <c r="K12" s="3"/>
      <c r="L12" s="3"/>
      <c r="M12" s="3"/>
      <c r="N12" s="3"/>
      <c r="O12" s="3"/>
      <c r="P12" s="3"/>
      <c r="Q12" s="3"/>
      <c r="R12" s="3"/>
      <c r="S12" s="3"/>
      <c r="T12" s="3"/>
      <c r="U12" s="3"/>
      <c r="V12" s="195"/>
      <c r="W12" s="3"/>
    </row>
    <row r="13" spans="1:24" ht="33.75" hidden="1" customHeight="1" x14ac:dyDescent="0.2">
      <c r="A13" s="313"/>
      <c r="B13" s="314"/>
      <c r="C13" s="307"/>
      <c r="D13" s="155" t="s">
        <v>289</v>
      </c>
      <c r="E13" s="308"/>
      <c r="F13" s="154" t="s">
        <v>117</v>
      </c>
      <c r="G13" s="332"/>
      <c r="H13" s="159"/>
      <c r="I13" s="3"/>
      <c r="J13" s="3"/>
      <c r="K13" s="3"/>
      <c r="L13" s="3"/>
      <c r="M13" s="3"/>
      <c r="N13" s="3"/>
      <c r="O13" s="3"/>
      <c r="P13" s="3"/>
      <c r="Q13" s="3"/>
      <c r="R13" s="3"/>
      <c r="S13" s="3"/>
      <c r="T13" s="3"/>
      <c r="U13" s="3"/>
      <c r="V13" s="195"/>
      <c r="W13" s="3"/>
    </row>
    <row r="14" spans="1:24" ht="63.75" hidden="1" customHeight="1" x14ac:dyDescent="0.2">
      <c r="A14" s="313"/>
      <c r="B14" s="314"/>
      <c r="C14" s="307"/>
      <c r="D14" s="154" t="s">
        <v>318</v>
      </c>
      <c r="E14" s="308"/>
      <c r="F14" s="154" t="s">
        <v>121</v>
      </c>
      <c r="G14" s="332"/>
      <c r="H14" s="159"/>
      <c r="I14" s="3"/>
      <c r="J14" s="3"/>
      <c r="K14" s="3"/>
      <c r="L14" s="3"/>
      <c r="M14" s="3"/>
      <c r="N14" s="3"/>
      <c r="O14" s="3"/>
      <c r="P14" s="3"/>
      <c r="Q14" s="3"/>
      <c r="R14" s="3"/>
      <c r="S14" s="3"/>
      <c r="T14" s="3"/>
      <c r="U14" s="3"/>
      <c r="V14" s="195"/>
      <c r="W14" s="3"/>
    </row>
    <row r="15" spans="1:24" ht="30.75" customHeight="1" x14ac:dyDescent="0.2">
      <c r="A15" s="313">
        <v>3</v>
      </c>
      <c r="B15" s="327" t="s">
        <v>131</v>
      </c>
      <c r="C15" s="307" t="s">
        <v>321</v>
      </c>
      <c r="D15" s="155" t="s">
        <v>135</v>
      </c>
      <c r="E15" s="309" t="s">
        <v>132</v>
      </c>
      <c r="F15" s="309" t="s">
        <v>133</v>
      </c>
      <c r="G15" s="310" t="s">
        <v>134</v>
      </c>
      <c r="H15" s="328" t="s">
        <v>518</v>
      </c>
      <c r="I15" s="152" t="s">
        <v>93</v>
      </c>
      <c r="J15" s="171"/>
      <c r="K15" s="171" t="s">
        <v>530</v>
      </c>
      <c r="L15" s="152" t="s">
        <v>194</v>
      </c>
      <c r="M15" s="152" t="s">
        <v>149</v>
      </c>
      <c r="N15" s="152" t="s">
        <v>149</v>
      </c>
      <c r="O15" s="152" t="s">
        <v>531</v>
      </c>
      <c r="P15" s="196" t="s">
        <v>532</v>
      </c>
      <c r="Q15" s="216" t="s">
        <v>533</v>
      </c>
      <c r="R15" s="153" t="s">
        <v>95</v>
      </c>
      <c r="S15" s="152" t="str">
        <f>+Q15</f>
        <v xml:space="preserve">Respuestas </v>
      </c>
      <c r="T15" s="197" t="s">
        <v>534</v>
      </c>
      <c r="U15" s="198" t="s">
        <v>535</v>
      </c>
      <c r="V15" s="195"/>
      <c r="W15" s="152"/>
    </row>
    <row r="16" spans="1:24" ht="28.5" customHeight="1" x14ac:dyDescent="0.2">
      <c r="A16" s="313"/>
      <c r="B16" s="327"/>
      <c r="C16" s="307"/>
      <c r="D16" s="155"/>
      <c r="E16" s="309"/>
      <c r="F16" s="309"/>
      <c r="G16" s="311"/>
      <c r="H16" s="329"/>
      <c r="I16" s="152" t="s">
        <v>93</v>
      </c>
      <c r="J16" s="171"/>
      <c r="K16" s="171" t="s">
        <v>649</v>
      </c>
      <c r="L16" s="152" t="s">
        <v>194</v>
      </c>
      <c r="M16" s="152" t="s">
        <v>149</v>
      </c>
      <c r="N16" s="152" t="s">
        <v>149</v>
      </c>
      <c r="O16" s="152" t="s">
        <v>531</v>
      </c>
      <c r="P16" s="196" t="s">
        <v>532</v>
      </c>
      <c r="Q16" s="216" t="s">
        <v>533</v>
      </c>
      <c r="R16" s="153" t="s">
        <v>95</v>
      </c>
      <c r="S16" s="152" t="str">
        <f t="shared" ref="S16:S49" si="0">+Q16</f>
        <v xml:space="preserve">Respuestas </v>
      </c>
      <c r="T16" s="197" t="s">
        <v>534</v>
      </c>
      <c r="U16" s="198" t="s">
        <v>535</v>
      </c>
      <c r="V16" s="195"/>
      <c r="W16" s="152"/>
    </row>
    <row r="17" spans="1:23" ht="24.75" customHeight="1" x14ac:dyDescent="0.2">
      <c r="A17" s="313"/>
      <c r="B17" s="327"/>
      <c r="C17" s="307"/>
      <c r="D17" s="155"/>
      <c r="E17" s="309"/>
      <c r="F17" s="309"/>
      <c r="G17" s="311"/>
      <c r="H17" s="329"/>
      <c r="I17" s="152" t="s">
        <v>93</v>
      </c>
      <c r="J17" s="171"/>
      <c r="K17" s="171" t="s">
        <v>536</v>
      </c>
      <c r="L17" s="152" t="s">
        <v>194</v>
      </c>
      <c r="M17" s="152" t="s">
        <v>149</v>
      </c>
      <c r="N17" s="152" t="s">
        <v>149</v>
      </c>
      <c r="O17" s="152" t="s">
        <v>531</v>
      </c>
      <c r="P17" s="196" t="s">
        <v>532</v>
      </c>
      <c r="Q17" s="216" t="s">
        <v>533</v>
      </c>
      <c r="R17" s="153" t="s">
        <v>95</v>
      </c>
      <c r="S17" s="152" t="str">
        <f t="shared" si="0"/>
        <v xml:space="preserve">Respuestas </v>
      </c>
      <c r="T17" s="197" t="s">
        <v>534</v>
      </c>
      <c r="U17" s="198" t="s">
        <v>535</v>
      </c>
      <c r="V17" s="195"/>
      <c r="W17" s="152"/>
    </row>
    <row r="18" spans="1:23" ht="36" customHeight="1" x14ac:dyDescent="0.2">
      <c r="A18" s="313"/>
      <c r="B18" s="327"/>
      <c r="C18" s="307"/>
      <c r="D18" s="155"/>
      <c r="E18" s="309"/>
      <c r="F18" s="309"/>
      <c r="G18" s="311"/>
      <c r="H18" s="329"/>
      <c r="I18" s="152" t="s">
        <v>93</v>
      </c>
      <c r="J18" s="171"/>
      <c r="K18" s="171" t="s">
        <v>537</v>
      </c>
      <c r="L18" s="152" t="s">
        <v>194</v>
      </c>
      <c r="M18" s="152" t="s">
        <v>149</v>
      </c>
      <c r="N18" s="152" t="s">
        <v>149</v>
      </c>
      <c r="O18" s="152" t="s">
        <v>531</v>
      </c>
      <c r="P18" s="196" t="s">
        <v>532</v>
      </c>
      <c r="Q18" s="216" t="s">
        <v>533</v>
      </c>
      <c r="R18" s="153" t="s">
        <v>95</v>
      </c>
      <c r="S18" s="152" t="str">
        <f t="shared" si="0"/>
        <v xml:space="preserve">Respuestas </v>
      </c>
      <c r="T18" s="197" t="s">
        <v>534</v>
      </c>
      <c r="U18" s="198" t="s">
        <v>535</v>
      </c>
      <c r="V18" s="195"/>
      <c r="W18" s="152"/>
    </row>
    <row r="19" spans="1:23" ht="26.25" customHeight="1" x14ac:dyDescent="0.2">
      <c r="A19" s="313"/>
      <c r="B19" s="327"/>
      <c r="C19" s="307"/>
      <c r="D19" s="155"/>
      <c r="E19" s="309"/>
      <c r="F19" s="309"/>
      <c r="G19" s="311"/>
      <c r="H19" s="329"/>
      <c r="I19" s="152" t="s">
        <v>93</v>
      </c>
      <c r="J19" s="171"/>
      <c r="K19" s="171" t="s">
        <v>538</v>
      </c>
      <c r="L19" s="152" t="s">
        <v>194</v>
      </c>
      <c r="M19" s="152" t="s">
        <v>149</v>
      </c>
      <c r="N19" s="152" t="s">
        <v>149</v>
      </c>
      <c r="O19" s="152" t="s">
        <v>531</v>
      </c>
      <c r="P19" s="196" t="s">
        <v>532</v>
      </c>
      <c r="Q19" s="216" t="s">
        <v>533</v>
      </c>
      <c r="R19" s="153" t="s">
        <v>95</v>
      </c>
      <c r="S19" s="152" t="str">
        <f t="shared" si="0"/>
        <v xml:space="preserve">Respuestas </v>
      </c>
      <c r="T19" s="197" t="s">
        <v>534</v>
      </c>
      <c r="U19" s="198" t="s">
        <v>535</v>
      </c>
      <c r="V19" s="195"/>
      <c r="W19" s="152"/>
    </row>
    <row r="20" spans="1:23" ht="25.5" customHeight="1" x14ac:dyDescent="0.2">
      <c r="A20" s="313"/>
      <c r="B20" s="327"/>
      <c r="C20" s="307"/>
      <c r="D20" s="155"/>
      <c r="E20" s="309"/>
      <c r="F20" s="309"/>
      <c r="G20" s="311"/>
      <c r="H20" s="329"/>
      <c r="I20" s="152" t="s">
        <v>93</v>
      </c>
      <c r="J20" s="171"/>
      <c r="K20" s="171" t="s">
        <v>539</v>
      </c>
      <c r="L20" s="152" t="s">
        <v>194</v>
      </c>
      <c r="M20" s="152" t="s">
        <v>149</v>
      </c>
      <c r="N20" s="152" t="s">
        <v>149</v>
      </c>
      <c r="O20" s="152" t="s">
        <v>531</v>
      </c>
      <c r="P20" s="196" t="s">
        <v>532</v>
      </c>
      <c r="Q20" s="216" t="s">
        <v>99</v>
      </c>
      <c r="R20" s="153" t="s">
        <v>95</v>
      </c>
      <c r="S20" s="152" t="str">
        <f t="shared" si="0"/>
        <v>Solicitudes</v>
      </c>
      <c r="T20" s="197" t="s">
        <v>534</v>
      </c>
      <c r="U20" s="198" t="s">
        <v>535</v>
      </c>
      <c r="V20" s="195"/>
      <c r="W20" s="152"/>
    </row>
    <row r="21" spans="1:23" ht="20.25" customHeight="1" x14ac:dyDescent="0.2">
      <c r="A21" s="313"/>
      <c r="B21" s="327"/>
      <c r="C21" s="307"/>
      <c r="D21" s="155"/>
      <c r="E21" s="309"/>
      <c r="F21" s="309"/>
      <c r="G21" s="311"/>
      <c r="H21" s="329"/>
      <c r="I21" s="152" t="s">
        <v>93</v>
      </c>
      <c r="J21" s="171"/>
      <c r="K21" s="171" t="s">
        <v>540</v>
      </c>
      <c r="L21" s="152" t="s">
        <v>194</v>
      </c>
      <c r="M21" s="152" t="s">
        <v>149</v>
      </c>
      <c r="N21" s="152" t="s">
        <v>149</v>
      </c>
      <c r="O21" s="152" t="s">
        <v>531</v>
      </c>
      <c r="P21" s="196" t="s">
        <v>532</v>
      </c>
      <c r="Q21" s="216" t="s">
        <v>99</v>
      </c>
      <c r="R21" s="153" t="s">
        <v>95</v>
      </c>
      <c r="S21" s="152" t="str">
        <f t="shared" si="0"/>
        <v>Solicitudes</v>
      </c>
      <c r="T21" s="197" t="s">
        <v>534</v>
      </c>
      <c r="U21" s="198" t="s">
        <v>535</v>
      </c>
      <c r="V21" s="195"/>
      <c r="W21" s="152"/>
    </row>
    <row r="22" spans="1:23" ht="36" customHeight="1" x14ac:dyDescent="0.2">
      <c r="A22" s="313"/>
      <c r="B22" s="327"/>
      <c r="C22" s="307"/>
      <c r="D22" s="155"/>
      <c r="E22" s="309"/>
      <c r="F22" s="309"/>
      <c r="G22" s="311"/>
      <c r="H22" s="329"/>
      <c r="I22" s="152" t="s">
        <v>93</v>
      </c>
      <c r="J22" s="171"/>
      <c r="K22" s="171" t="s">
        <v>541</v>
      </c>
      <c r="L22" s="152" t="s">
        <v>194</v>
      </c>
      <c r="M22" s="152" t="s">
        <v>149</v>
      </c>
      <c r="N22" s="152" t="s">
        <v>149</v>
      </c>
      <c r="O22" s="152" t="s">
        <v>531</v>
      </c>
      <c r="P22" s="196" t="s">
        <v>532</v>
      </c>
      <c r="Q22" s="216" t="s">
        <v>542</v>
      </c>
      <c r="R22" s="153" t="s">
        <v>95</v>
      </c>
      <c r="S22" s="152" t="str">
        <f t="shared" si="0"/>
        <v>Publicación listado vacantes</v>
      </c>
      <c r="T22" s="197" t="s">
        <v>534</v>
      </c>
      <c r="U22" s="198" t="s">
        <v>535</v>
      </c>
      <c r="V22" s="195"/>
      <c r="W22" s="152"/>
    </row>
    <row r="23" spans="1:23" ht="37.5" customHeight="1" x14ac:dyDescent="0.2">
      <c r="A23" s="313"/>
      <c r="B23" s="327"/>
      <c r="C23" s="307"/>
      <c r="D23" s="155"/>
      <c r="E23" s="309"/>
      <c r="F23" s="309"/>
      <c r="G23" s="311"/>
      <c r="H23" s="329"/>
      <c r="I23" s="152" t="s">
        <v>93</v>
      </c>
      <c r="J23" s="171"/>
      <c r="K23" s="171" t="s">
        <v>543</v>
      </c>
      <c r="L23" s="152" t="s">
        <v>194</v>
      </c>
      <c r="M23" s="152" t="s">
        <v>149</v>
      </c>
      <c r="N23" s="152" t="s">
        <v>149</v>
      </c>
      <c r="O23" s="152" t="s">
        <v>531</v>
      </c>
      <c r="P23" s="196" t="s">
        <v>532</v>
      </c>
      <c r="Q23" s="216" t="s">
        <v>544</v>
      </c>
      <c r="R23" s="153" t="s">
        <v>95</v>
      </c>
      <c r="S23" s="152" t="str">
        <f t="shared" si="0"/>
        <v>Relación de aspirantes por sede</v>
      </c>
      <c r="T23" s="197" t="s">
        <v>534</v>
      </c>
      <c r="U23" s="198" t="s">
        <v>535</v>
      </c>
      <c r="V23" s="195"/>
      <c r="W23" s="152"/>
    </row>
    <row r="24" spans="1:23" ht="26.25" customHeight="1" x14ac:dyDescent="0.2">
      <c r="A24" s="313"/>
      <c r="B24" s="327"/>
      <c r="C24" s="307"/>
      <c r="D24" s="155"/>
      <c r="E24" s="309"/>
      <c r="F24" s="309"/>
      <c r="G24" s="311"/>
      <c r="H24" s="329"/>
      <c r="I24" s="152" t="s">
        <v>93</v>
      </c>
      <c r="J24" s="171"/>
      <c r="K24" s="171" t="s">
        <v>545</v>
      </c>
      <c r="L24" s="152" t="s">
        <v>194</v>
      </c>
      <c r="M24" s="152" t="s">
        <v>149</v>
      </c>
      <c r="N24" s="152" t="s">
        <v>149</v>
      </c>
      <c r="O24" s="152" t="s">
        <v>531</v>
      </c>
      <c r="P24" s="196" t="s">
        <v>532</v>
      </c>
      <c r="Q24" s="216" t="s">
        <v>546</v>
      </c>
      <c r="R24" s="153" t="s">
        <v>95</v>
      </c>
      <c r="S24" s="152" t="str">
        <f t="shared" si="0"/>
        <v>Número de Listas</v>
      </c>
      <c r="T24" s="197" t="s">
        <v>534</v>
      </c>
      <c r="U24" s="198" t="s">
        <v>535</v>
      </c>
      <c r="V24" s="195"/>
      <c r="W24" s="152"/>
    </row>
    <row r="25" spans="1:23" ht="30.75" customHeight="1" x14ac:dyDescent="0.2">
      <c r="A25" s="313"/>
      <c r="B25" s="327"/>
      <c r="C25" s="307"/>
      <c r="D25" s="155"/>
      <c r="E25" s="309"/>
      <c r="F25" s="309"/>
      <c r="G25" s="311"/>
      <c r="H25" s="329"/>
      <c r="I25" s="152" t="s">
        <v>93</v>
      </c>
      <c r="J25" s="171"/>
      <c r="K25" s="171" t="s">
        <v>547</v>
      </c>
      <c r="L25" s="152" t="s">
        <v>194</v>
      </c>
      <c r="M25" s="152" t="s">
        <v>149</v>
      </c>
      <c r="N25" s="152" t="s">
        <v>149</v>
      </c>
      <c r="O25" s="152" t="s">
        <v>531</v>
      </c>
      <c r="P25" s="196" t="s">
        <v>532</v>
      </c>
      <c r="Q25" s="216" t="s">
        <v>548</v>
      </c>
      <c r="R25" s="153" t="s">
        <v>95</v>
      </c>
      <c r="S25" s="152" t="str">
        <f t="shared" si="0"/>
        <v>Registros de elegibles actualizados</v>
      </c>
      <c r="T25" s="197" t="s">
        <v>534</v>
      </c>
      <c r="U25" s="198" t="s">
        <v>535</v>
      </c>
      <c r="V25" s="195"/>
      <c r="W25" s="152"/>
    </row>
    <row r="26" spans="1:23" ht="30.75" customHeight="1" x14ac:dyDescent="0.2">
      <c r="A26" s="313"/>
      <c r="B26" s="327"/>
      <c r="C26" s="307"/>
      <c r="D26" s="253"/>
      <c r="E26" s="309"/>
      <c r="F26" s="309"/>
      <c r="G26" s="311"/>
      <c r="H26" s="329"/>
      <c r="I26" s="251" t="s">
        <v>93</v>
      </c>
      <c r="J26" s="171"/>
      <c r="K26" s="171" t="s">
        <v>646</v>
      </c>
      <c r="L26" s="251" t="s">
        <v>194</v>
      </c>
      <c r="M26" s="251" t="s">
        <v>149</v>
      </c>
      <c r="N26" s="251" t="s">
        <v>149</v>
      </c>
      <c r="O26" s="251" t="s">
        <v>531</v>
      </c>
      <c r="P26" s="196" t="s">
        <v>532</v>
      </c>
      <c r="Q26" s="251" t="s">
        <v>647</v>
      </c>
      <c r="R26" s="250" t="s">
        <v>95</v>
      </c>
      <c r="S26" s="251" t="s">
        <v>647</v>
      </c>
      <c r="T26" s="197" t="s">
        <v>534</v>
      </c>
      <c r="U26" s="198" t="s">
        <v>535</v>
      </c>
      <c r="V26" s="195"/>
      <c r="W26" s="251"/>
    </row>
    <row r="27" spans="1:23" ht="32.25" customHeight="1" x14ac:dyDescent="0.2">
      <c r="A27" s="313"/>
      <c r="B27" s="327"/>
      <c r="C27" s="307"/>
      <c r="D27" s="155"/>
      <c r="E27" s="309"/>
      <c r="F27" s="309"/>
      <c r="G27" s="311"/>
      <c r="H27" s="329"/>
      <c r="I27" s="152" t="s">
        <v>93</v>
      </c>
      <c r="J27" s="171"/>
      <c r="K27" s="171" t="s">
        <v>549</v>
      </c>
      <c r="L27" s="152" t="s">
        <v>194</v>
      </c>
      <c r="M27" s="152" t="s">
        <v>149</v>
      </c>
      <c r="N27" s="152" t="s">
        <v>149</v>
      </c>
      <c r="O27" s="152" t="s">
        <v>531</v>
      </c>
      <c r="P27" s="196" t="s">
        <v>532</v>
      </c>
      <c r="Q27" s="216" t="s">
        <v>550</v>
      </c>
      <c r="R27" s="153" t="s">
        <v>95</v>
      </c>
      <c r="S27" s="152" t="str">
        <f t="shared" si="0"/>
        <v>Resolución</v>
      </c>
      <c r="T27" s="197" t="s">
        <v>534</v>
      </c>
      <c r="U27" s="198" t="s">
        <v>535</v>
      </c>
      <c r="V27" s="195"/>
      <c r="W27" s="152"/>
    </row>
    <row r="28" spans="1:23" ht="27" customHeight="1" x14ac:dyDescent="0.2">
      <c r="A28" s="313"/>
      <c r="B28" s="327"/>
      <c r="C28" s="307"/>
      <c r="D28" s="155"/>
      <c r="E28" s="309"/>
      <c r="F28" s="309"/>
      <c r="G28" s="311"/>
      <c r="H28" s="329"/>
      <c r="I28" s="152" t="s">
        <v>93</v>
      </c>
      <c r="J28" s="171"/>
      <c r="K28" s="171" t="s">
        <v>551</v>
      </c>
      <c r="L28" s="152" t="s">
        <v>194</v>
      </c>
      <c r="M28" s="152" t="s">
        <v>149</v>
      </c>
      <c r="N28" s="152" t="s">
        <v>149</v>
      </c>
      <c r="O28" s="152" t="s">
        <v>531</v>
      </c>
      <c r="P28" s="196" t="s">
        <v>532</v>
      </c>
      <c r="Q28" s="216" t="s">
        <v>552</v>
      </c>
      <c r="R28" s="153" t="s">
        <v>95</v>
      </c>
      <c r="S28" s="152" t="str">
        <f t="shared" si="0"/>
        <v>Publicación citación</v>
      </c>
      <c r="T28" s="197" t="s">
        <v>534</v>
      </c>
      <c r="U28" s="198" t="s">
        <v>535</v>
      </c>
      <c r="V28" s="195"/>
      <c r="W28" s="152"/>
    </row>
    <row r="29" spans="1:23" ht="24.75" customHeight="1" x14ac:dyDescent="0.2">
      <c r="A29" s="313"/>
      <c r="B29" s="327"/>
      <c r="C29" s="307"/>
      <c r="D29" s="155"/>
      <c r="E29" s="309"/>
      <c r="F29" s="309"/>
      <c r="G29" s="311"/>
      <c r="H29" s="329"/>
      <c r="I29" s="152" t="s">
        <v>93</v>
      </c>
      <c r="J29" s="171"/>
      <c r="K29" s="171" t="s">
        <v>553</v>
      </c>
      <c r="L29" s="152" t="s">
        <v>194</v>
      </c>
      <c r="M29" s="152" t="s">
        <v>149</v>
      </c>
      <c r="N29" s="152" t="s">
        <v>149</v>
      </c>
      <c r="O29" s="152" t="s">
        <v>531</v>
      </c>
      <c r="P29" s="196" t="s">
        <v>532</v>
      </c>
      <c r="Q29" s="216" t="s">
        <v>554</v>
      </c>
      <c r="R29" s="153" t="s">
        <v>95</v>
      </c>
      <c r="S29" s="152" t="str">
        <f t="shared" si="0"/>
        <v>Aviso</v>
      </c>
      <c r="T29" s="197" t="s">
        <v>534</v>
      </c>
      <c r="U29" s="198" t="s">
        <v>535</v>
      </c>
      <c r="V29" s="195"/>
      <c r="W29" s="152"/>
    </row>
    <row r="30" spans="1:23" ht="30" customHeight="1" x14ac:dyDescent="0.2">
      <c r="A30" s="313"/>
      <c r="B30" s="327"/>
      <c r="C30" s="307"/>
      <c r="D30" s="155"/>
      <c r="E30" s="309"/>
      <c r="F30" s="309"/>
      <c r="G30" s="311"/>
      <c r="H30" s="329"/>
      <c r="I30" s="152" t="s">
        <v>93</v>
      </c>
      <c r="J30" s="171"/>
      <c r="K30" s="171" t="s">
        <v>555</v>
      </c>
      <c r="L30" s="152" t="s">
        <v>194</v>
      </c>
      <c r="M30" s="152" t="s">
        <v>149</v>
      </c>
      <c r="N30" s="152" t="s">
        <v>149</v>
      </c>
      <c r="O30" s="152" t="s">
        <v>531</v>
      </c>
      <c r="P30" s="196" t="s">
        <v>532</v>
      </c>
      <c r="Q30" s="216" t="s">
        <v>556</v>
      </c>
      <c r="R30" s="153" t="s">
        <v>95</v>
      </c>
      <c r="S30" s="152" t="str">
        <f t="shared" si="0"/>
        <v>Inscripciones</v>
      </c>
      <c r="T30" s="197" t="s">
        <v>534</v>
      </c>
      <c r="U30" s="198" t="s">
        <v>535</v>
      </c>
      <c r="V30" s="195"/>
      <c r="W30" s="152"/>
    </row>
    <row r="31" spans="1:23" ht="21" customHeight="1" x14ac:dyDescent="0.2">
      <c r="A31" s="313"/>
      <c r="B31" s="327"/>
      <c r="C31" s="307"/>
      <c r="D31" s="155"/>
      <c r="E31" s="309"/>
      <c r="F31" s="309"/>
      <c r="G31" s="311"/>
      <c r="H31" s="329"/>
      <c r="I31" s="152" t="s">
        <v>93</v>
      </c>
      <c r="J31" s="171"/>
      <c r="K31" s="171" t="s">
        <v>557</v>
      </c>
      <c r="L31" s="152" t="s">
        <v>194</v>
      </c>
      <c r="M31" s="152" t="s">
        <v>149</v>
      </c>
      <c r="N31" s="152" t="s">
        <v>149</v>
      </c>
      <c r="O31" s="152" t="s">
        <v>531</v>
      </c>
      <c r="P31" s="196" t="s">
        <v>532</v>
      </c>
      <c r="Q31" s="216" t="s">
        <v>558</v>
      </c>
      <c r="R31" s="153" t="s">
        <v>95</v>
      </c>
      <c r="S31" s="152" t="str">
        <f t="shared" si="0"/>
        <v>Listado</v>
      </c>
      <c r="T31" s="197" t="s">
        <v>534</v>
      </c>
      <c r="U31" s="198" t="s">
        <v>535</v>
      </c>
      <c r="V31" s="195"/>
      <c r="W31" s="152"/>
    </row>
    <row r="32" spans="1:23" ht="21" customHeight="1" x14ac:dyDescent="0.2">
      <c r="A32" s="313"/>
      <c r="B32" s="327"/>
      <c r="C32" s="307"/>
      <c r="D32" s="155"/>
      <c r="E32" s="309"/>
      <c r="F32" s="309"/>
      <c r="G32" s="311"/>
      <c r="H32" s="329"/>
      <c r="I32" s="152" t="s">
        <v>93</v>
      </c>
      <c r="J32" s="171"/>
      <c r="K32" s="171" t="s">
        <v>559</v>
      </c>
      <c r="L32" s="152" t="s">
        <v>194</v>
      </c>
      <c r="M32" s="152" t="s">
        <v>149</v>
      </c>
      <c r="N32" s="152"/>
      <c r="O32" s="152" t="s">
        <v>531</v>
      </c>
      <c r="P32" s="196" t="s">
        <v>532</v>
      </c>
      <c r="Q32" s="216" t="s">
        <v>558</v>
      </c>
      <c r="R32" s="153" t="s">
        <v>95</v>
      </c>
      <c r="S32" s="152" t="str">
        <f t="shared" si="0"/>
        <v>Listado</v>
      </c>
      <c r="T32" s="197" t="s">
        <v>534</v>
      </c>
      <c r="U32" s="198" t="s">
        <v>535</v>
      </c>
      <c r="V32" s="195"/>
      <c r="W32" s="152"/>
    </row>
    <row r="33" spans="1:23" ht="18.75" customHeight="1" x14ac:dyDescent="0.2">
      <c r="A33" s="313"/>
      <c r="B33" s="327"/>
      <c r="C33" s="307"/>
      <c r="D33" s="155"/>
      <c r="E33" s="309"/>
      <c r="F33" s="309"/>
      <c r="G33" s="311"/>
      <c r="H33" s="329"/>
      <c r="I33" s="152" t="s">
        <v>93</v>
      </c>
      <c r="J33" s="171"/>
      <c r="K33" s="171" t="s">
        <v>560</v>
      </c>
      <c r="L33" s="152" t="s">
        <v>194</v>
      </c>
      <c r="M33" s="152" t="s">
        <v>149</v>
      </c>
      <c r="N33" s="152"/>
      <c r="O33" s="152" t="s">
        <v>531</v>
      </c>
      <c r="P33" s="196" t="s">
        <v>532</v>
      </c>
      <c r="Q33" s="216" t="s">
        <v>561</v>
      </c>
      <c r="R33" s="153" t="s">
        <v>95</v>
      </c>
      <c r="S33" s="152" t="str">
        <f t="shared" si="0"/>
        <v>Resúmenes hojas de vida</v>
      </c>
      <c r="T33" s="197" t="s">
        <v>534</v>
      </c>
      <c r="U33" s="198" t="s">
        <v>535</v>
      </c>
      <c r="V33" s="195"/>
      <c r="W33" s="152"/>
    </row>
    <row r="34" spans="1:23" ht="25.5" customHeight="1" x14ac:dyDescent="0.2">
      <c r="A34" s="313"/>
      <c r="B34" s="327"/>
      <c r="C34" s="307"/>
      <c r="D34" s="155"/>
      <c r="E34" s="309"/>
      <c r="F34" s="309"/>
      <c r="G34" s="311"/>
      <c r="H34" s="329"/>
      <c r="I34" s="152" t="s">
        <v>93</v>
      </c>
      <c r="J34" s="171"/>
      <c r="K34" s="171" t="s">
        <v>562</v>
      </c>
      <c r="L34" s="152" t="s">
        <v>194</v>
      </c>
      <c r="M34" s="152" t="s">
        <v>149</v>
      </c>
      <c r="N34" s="152"/>
      <c r="O34" s="152" t="s">
        <v>531</v>
      </c>
      <c r="P34" s="196" t="s">
        <v>532</v>
      </c>
      <c r="Q34" s="216" t="s">
        <v>563</v>
      </c>
      <c r="R34" s="153" t="s">
        <v>95</v>
      </c>
      <c r="S34" s="152" t="str">
        <f t="shared" si="0"/>
        <v>Lista aspirantes</v>
      </c>
      <c r="T34" s="197" t="s">
        <v>534</v>
      </c>
      <c r="U34" s="198" t="s">
        <v>535</v>
      </c>
      <c r="V34" s="195"/>
      <c r="W34" s="152"/>
    </row>
    <row r="35" spans="1:23" ht="21" customHeight="1" x14ac:dyDescent="0.2">
      <c r="A35" s="313"/>
      <c r="B35" s="327"/>
      <c r="C35" s="307"/>
      <c r="D35" s="155"/>
      <c r="E35" s="309"/>
      <c r="F35" s="309"/>
      <c r="G35" s="311"/>
      <c r="H35" s="329"/>
      <c r="I35" s="152" t="s">
        <v>93</v>
      </c>
      <c r="J35" s="171"/>
      <c r="K35" s="171" t="s">
        <v>564</v>
      </c>
      <c r="L35" s="152" t="s">
        <v>194</v>
      </c>
      <c r="M35" s="152" t="s">
        <v>149</v>
      </c>
      <c r="N35" s="152"/>
      <c r="O35" s="152" t="s">
        <v>531</v>
      </c>
      <c r="P35" s="196" t="s">
        <v>532</v>
      </c>
      <c r="Q35" s="216" t="s">
        <v>565</v>
      </c>
      <c r="R35" s="153" t="s">
        <v>95</v>
      </c>
      <c r="S35" s="152" t="str">
        <f t="shared" si="0"/>
        <v>Programación entrevistas</v>
      </c>
      <c r="T35" s="197" t="s">
        <v>534</v>
      </c>
      <c r="U35" s="198" t="s">
        <v>535</v>
      </c>
      <c r="V35" s="195"/>
      <c r="W35" s="152"/>
    </row>
    <row r="36" spans="1:23" ht="20.25" customHeight="1" x14ac:dyDescent="0.2">
      <c r="A36" s="313"/>
      <c r="B36" s="327"/>
      <c r="C36" s="307"/>
      <c r="D36" s="155"/>
      <c r="E36" s="309"/>
      <c r="F36" s="309"/>
      <c r="G36" s="311"/>
      <c r="H36" s="329"/>
      <c r="I36" s="152" t="s">
        <v>93</v>
      </c>
      <c r="J36" s="171"/>
      <c r="K36" s="171" t="s">
        <v>566</v>
      </c>
      <c r="L36" s="152" t="s">
        <v>194</v>
      </c>
      <c r="M36" s="152" t="s">
        <v>149</v>
      </c>
      <c r="N36" s="152" t="s">
        <v>149</v>
      </c>
      <c r="O36" s="152" t="s">
        <v>531</v>
      </c>
      <c r="P36" s="196" t="s">
        <v>532</v>
      </c>
      <c r="Q36" s="216" t="s">
        <v>567</v>
      </c>
      <c r="R36" s="153" t="s">
        <v>95</v>
      </c>
      <c r="S36" s="152" t="str">
        <f t="shared" si="0"/>
        <v>Acuerdo</v>
      </c>
      <c r="T36" s="197" t="s">
        <v>534</v>
      </c>
      <c r="U36" s="198" t="s">
        <v>535</v>
      </c>
      <c r="V36" s="195"/>
      <c r="W36" s="152"/>
    </row>
    <row r="37" spans="1:23" ht="30" customHeight="1" x14ac:dyDescent="0.2">
      <c r="A37" s="313"/>
      <c r="B37" s="327"/>
      <c r="C37" s="307"/>
      <c r="D37" s="155"/>
      <c r="E37" s="309"/>
      <c r="F37" s="309"/>
      <c r="G37" s="311"/>
      <c r="H37" s="329"/>
      <c r="I37" s="152" t="s">
        <v>93</v>
      </c>
      <c r="J37" s="171"/>
      <c r="K37" s="171" t="s">
        <v>568</v>
      </c>
      <c r="L37" s="152" t="s">
        <v>194</v>
      </c>
      <c r="M37" s="152" t="s">
        <v>149</v>
      </c>
      <c r="N37" s="152" t="s">
        <v>149</v>
      </c>
      <c r="O37" s="152" t="s">
        <v>531</v>
      </c>
      <c r="P37" s="196" t="s">
        <v>532</v>
      </c>
      <c r="Q37" s="251" t="s">
        <v>569</v>
      </c>
      <c r="R37" s="153" t="s">
        <v>95</v>
      </c>
      <c r="S37" s="152" t="str">
        <f t="shared" si="0"/>
        <v>Conceptos</v>
      </c>
      <c r="T37" s="197" t="s">
        <v>534</v>
      </c>
      <c r="U37" s="198" t="s">
        <v>535</v>
      </c>
      <c r="V37" s="195"/>
      <c r="W37" s="152"/>
    </row>
    <row r="38" spans="1:23" ht="30" customHeight="1" x14ac:dyDescent="0.2">
      <c r="A38" s="313"/>
      <c r="B38" s="327"/>
      <c r="C38" s="307"/>
      <c r="D38" s="253"/>
      <c r="E38" s="309"/>
      <c r="F38" s="309"/>
      <c r="G38" s="311"/>
      <c r="H38" s="329"/>
      <c r="I38" s="251" t="s">
        <v>93</v>
      </c>
      <c r="J38" s="171"/>
      <c r="K38" s="171" t="s">
        <v>648</v>
      </c>
      <c r="L38" s="251" t="s">
        <v>194</v>
      </c>
      <c r="M38" s="251" t="s">
        <v>149</v>
      </c>
      <c r="N38" s="251" t="s">
        <v>149</v>
      </c>
      <c r="O38" s="251" t="s">
        <v>531</v>
      </c>
      <c r="P38" s="196" t="s">
        <v>532</v>
      </c>
      <c r="Q38" s="251" t="s">
        <v>569</v>
      </c>
      <c r="R38" s="250" t="s">
        <v>95</v>
      </c>
      <c r="S38" s="251" t="str">
        <f t="shared" ref="S38" si="1">+Q38</f>
        <v>Conceptos</v>
      </c>
      <c r="T38" s="197" t="s">
        <v>534</v>
      </c>
      <c r="U38" s="198" t="s">
        <v>535</v>
      </c>
      <c r="V38" s="195"/>
      <c r="W38" s="251"/>
    </row>
    <row r="39" spans="1:23" ht="25.5" customHeight="1" x14ac:dyDescent="0.2">
      <c r="A39" s="313"/>
      <c r="B39" s="327"/>
      <c r="C39" s="307"/>
      <c r="D39" s="155"/>
      <c r="E39" s="309"/>
      <c r="F39" s="309"/>
      <c r="G39" s="311"/>
      <c r="H39" s="329"/>
      <c r="I39" s="152" t="s">
        <v>93</v>
      </c>
      <c r="J39" s="171"/>
      <c r="K39" s="171" t="s">
        <v>570</v>
      </c>
      <c r="L39" s="152" t="s">
        <v>194</v>
      </c>
      <c r="M39" s="152" t="s">
        <v>149</v>
      </c>
      <c r="N39" s="152" t="s">
        <v>149</v>
      </c>
      <c r="O39" s="152" t="s">
        <v>531</v>
      </c>
      <c r="P39" s="196" t="s">
        <v>532</v>
      </c>
      <c r="Q39" s="216" t="s">
        <v>571</v>
      </c>
      <c r="R39" s="153" t="s">
        <v>95</v>
      </c>
      <c r="S39" s="152" t="str">
        <f t="shared" si="0"/>
        <v>Formato</v>
      </c>
      <c r="T39" s="197" t="s">
        <v>534</v>
      </c>
      <c r="U39" s="198" t="s">
        <v>535</v>
      </c>
      <c r="V39" s="195"/>
      <c r="W39" s="152"/>
    </row>
    <row r="40" spans="1:23" ht="36" customHeight="1" x14ac:dyDescent="0.2">
      <c r="A40" s="313"/>
      <c r="B40" s="327"/>
      <c r="C40" s="307"/>
      <c r="D40" s="155"/>
      <c r="E40" s="309"/>
      <c r="F40" s="309"/>
      <c r="G40" s="311"/>
      <c r="H40" s="329"/>
      <c r="I40" s="152" t="s">
        <v>93</v>
      </c>
      <c r="J40" s="171"/>
      <c r="K40" s="171" t="s">
        <v>572</v>
      </c>
      <c r="L40" s="152" t="s">
        <v>194</v>
      </c>
      <c r="M40" s="152" t="s">
        <v>149</v>
      </c>
      <c r="N40" s="152" t="s">
        <v>149</v>
      </c>
      <c r="O40" s="152" t="s">
        <v>531</v>
      </c>
      <c r="P40" s="196" t="s">
        <v>532</v>
      </c>
      <c r="Q40" s="216" t="s">
        <v>571</v>
      </c>
      <c r="R40" s="153" t="s">
        <v>95</v>
      </c>
      <c r="S40" s="152" t="str">
        <f t="shared" si="0"/>
        <v>Formato</v>
      </c>
      <c r="T40" s="197" t="s">
        <v>534</v>
      </c>
      <c r="U40" s="198" t="s">
        <v>535</v>
      </c>
      <c r="V40" s="195"/>
      <c r="W40" s="152"/>
    </row>
    <row r="41" spans="1:23" ht="33" customHeight="1" x14ac:dyDescent="0.2">
      <c r="A41" s="313"/>
      <c r="B41" s="327"/>
      <c r="C41" s="307"/>
      <c r="D41" s="155"/>
      <c r="E41" s="309"/>
      <c r="F41" s="309"/>
      <c r="G41" s="311"/>
      <c r="H41" s="329"/>
      <c r="I41" s="152" t="s">
        <v>93</v>
      </c>
      <c r="J41" s="171"/>
      <c r="K41" s="171" t="s">
        <v>573</v>
      </c>
      <c r="L41" s="152" t="s">
        <v>194</v>
      </c>
      <c r="M41" s="152" t="s">
        <v>149</v>
      </c>
      <c r="N41" s="152" t="s">
        <v>149</v>
      </c>
      <c r="O41" s="152" t="s">
        <v>531</v>
      </c>
      <c r="P41" s="196" t="s">
        <v>532</v>
      </c>
      <c r="Q41" s="216" t="s">
        <v>574</v>
      </c>
      <c r="R41" s="153" t="s">
        <v>95</v>
      </c>
      <c r="S41" s="152" t="str">
        <f t="shared" si="0"/>
        <v>Oficios</v>
      </c>
      <c r="T41" s="197" t="s">
        <v>534</v>
      </c>
      <c r="U41" s="198" t="s">
        <v>535</v>
      </c>
      <c r="V41" s="195"/>
      <c r="W41" s="152"/>
    </row>
    <row r="42" spans="1:23" ht="21.75" customHeight="1" x14ac:dyDescent="0.2">
      <c r="A42" s="313"/>
      <c r="B42" s="327"/>
      <c r="C42" s="307"/>
      <c r="D42" s="155"/>
      <c r="E42" s="309"/>
      <c r="F42" s="309"/>
      <c r="G42" s="311"/>
      <c r="H42" s="329"/>
      <c r="I42" s="152" t="s">
        <v>93</v>
      </c>
      <c r="J42" s="171"/>
      <c r="K42" s="171" t="s">
        <v>575</v>
      </c>
      <c r="L42" s="152" t="s">
        <v>194</v>
      </c>
      <c r="M42" s="152" t="s">
        <v>149</v>
      </c>
      <c r="N42" s="152" t="s">
        <v>149</v>
      </c>
      <c r="O42" s="152" t="s">
        <v>531</v>
      </c>
      <c r="P42" s="196" t="s">
        <v>532</v>
      </c>
      <c r="Q42" s="216" t="s">
        <v>571</v>
      </c>
      <c r="R42" s="153" t="s">
        <v>95</v>
      </c>
      <c r="S42" s="152" t="str">
        <f t="shared" si="0"/>
        <v>Formato</v>
      </c>
      <c r="T42" s="197" t="s">
        <v>534</v>
      </c>
      <c r="U42" s="198" t="s">
        <v>535</v>
      </c>
      <c r="V42" s="195"/>
      <c r="W42" s="152"/>
    </row>
    <row r="43" spans="1:23" ht="20.25" customHeight="1" x14ac:dyDescent="0.2">
      <c r="A43" s="313"/>
      <c r="B43" s="327"/>
      <c r="C43" s="307"/>
      <c r="D43" s="155"/>
      <c r="E43" s="309"/>
      <c r="F43" s="309"/>
      <c r="G43" s="311"/>
      <c r="H43" s="329"/>
      <c r="I43" s="152" t="s">
        <v>93</v>
      </c>
      <c r="J43" s="171"/>
      <c r="K43" s="171" t="s">
        <v>576</v>
      </c>
      <c r="L43" s="152" t="s">
        <v>194</v>
      </c>
      <c r="M43" s="152" t="s">
        <v>149</v>
      </c>
      <c r="N43" s="152" t="s">
        <v>149</v>
      </c>
      <c r="O43" s="152" t="s">
        <v>531</v>
      </c>
      <c r="P43" s="196" t="s">
        <v>532</v>
      </c>
      <c r="Q43" s="216" t="s">
        <v>577</v>
      </c>
      <c r="R43" s="153" t="s">
        <v>95</v>
      </c>
      <c r="S43" s="152" t="str">
        <f t="shared" si="0"/>
        <v>Documento</v>
      </c>
      <c r="T43" s="197" t="s">
        <v>534</v>
      </c>
      <c r="U43" s="198" t="s">
        <v>535</v>
      </c>
      <c r="V43" s="195"/>
      <c r="W43" s="152"/>
    </row>
    <row r="44" spans="1:23" ht="26.25" customHeight="1" x14ac:dyDescent="0.2">
      <c r="A44" s="313"/>
      <c r="B44" s="327"/>
      <c r="C44" s="307"/>
      <c r="D44" s="155"/>
      <c r="E44" s="309"/>
      <c r="F44" s="309"/>
      <c r="G44" s="311"/>
      <c r="H44" s="329"/>
      <c r="I44" s="152" t="s">
        <v>93</v>
      </c>
      <c r="J44" s="171"/>
      <c r="K44" s="171" t="s">
        <v>578</v>
      </c>
      <c r="L44" s="152" t="s">
        <v>194</v>
      </c>
      <c r="M44" s="152" t="s">
        <v>149</v>
      </c>
      <c r="N44" s="152" t="s">
        <v>149</v>
      </c>
      <c r="O44" s="152" t="s">
        <v>531</v>
      </c>
      <c r="P44" s="196" t="s">
        <v>532</v>
      </c>
      <c r="Q44" s="216" t="s">
        <v>574</v>
      </c>
      <c r="R44" s="153" t="s">
        <v>95</v>
      </c>
      <c r="S44" s="152" t="str">
        <f t="shared" si="0"/>
        <v>Oficios</v>
      </c>
      <c r="T44" s="197" t="s">
        <v>534</v>
      </c>
      <c r="U44" s="198" t="s">
        <v>535</v>
      </c>
      <c r="V44" s="195"/>
      <c r="W44" s="152"/>
    </row>
    <row r="45" spans="1:23" ht="34.5" customHeight="1" x14ac:dyDescent="0.2">
      <c r="A45" s="313"/>
      <c r="B45" s="327"/>
      <c r="C45" s="307"/>
      <c r="D45" s="155"/>
      <c r="E45" s="309"/>
      <c r="F45" s="309"/>
      <c r="G45" s="311"/>
      <c r="H45" s="329"/>
      <c r="I45" s="152" t="s">
        <v>93</v>
      </c>
      <c r="J45" s="171"/>
      <c r="K45" s="171" t="s">
        <v>579</v>
      </c>
      <c r="L45" s="152" t="s">
        <v>194</v>
      </c>
      <c r="M45" s="152" t="s">
        <v>149</v>
      </c>
      <c r="N45" s="152" t="s">
        <v>149</v>
      </c>
      <c r="O45" s="152" t="s">
        <v>531</v>
      </c>
      <c r="P45" s="196" t="s">
        <v>532</v>
      </c>
      <c r="Q45" s="216" t="s">
        <v>580</v>
      </c>
      <c r="R45" s="153" t="s">
        <v>95</v>
      </c>
      <c r="S45" s="152" t="str">
        <f t="shared" si="0"/>
        <v>Cuadro</v>
      </c>
      <c r="T45" s="197" t="s">
        <v>534</v>
      </c>
      <c r="U45" s="198" t="s">
        <v>535</v>
      </c>
      <c r="V45" s="195"/>
      <c r="W45" s="152"/>
    </row>
    <row r="46" spans="1:23" ht="35.25" customHeight="1" x14ac:dyDescent="0.2">
      <c r="A46" s="313"/>
      <c r="B46" s="327"/>
      <c r="C46" s="307"/>
      <c r="D46" s="155"/>
      <c r="E46" s="309"/>
      <c r="F46" s="309"/>
      <c r="G46" s="311"/>
      <c r="H46" s="329"/>
      <c r="I46" s="152" t="s">
        <v>93</v>
      </c>
      <c r="J46" s="171"/>
      <c r="K46" s="171" t="s">
        <v>581</v>
      </c>
      <c r="L46" s="152" t="s">
        <v>194</v>
      </c>
      <c r="M46" s="152" t="s">
        <v>149</v>
      </c>
      <c r="N46" s="152"/>
      <c r="O46" s="152" t="s">
        <v>531</v>
      </c>
      <c r="P46" s="196" t="s">
        <v>532</v>
      </c>
      <c r="Q46" s="216" t="s">
        <v>574</v>
      </c>
      <c r="R46" s="153" t="s">
        <v>95</v>
      </c>
      <c r="S46" s="152" t="str">
        <f t="shared" si="0"/>
        <v>Oficios</v>
      </c>
      <c r="T46" s="197" t="s">
        <v>534</v>
      </c>
      <c r="U46" s="198" t="s">
        <v>535</v>
      </c>
      <c r="V46" s="195"/>
      <c r="W46" s="152"/>
    </row>
    <row r="47" spans="1:23" ht="29.25" customHeight="1" x14ac:dyDescent="0.2">
      <c r="A47" s="313"/>
      <c r="B47" s="327"/>
      <c r="C47" s="307"/>
      <c r="D47" s="155"/>
      <c r="E47" s="309"/>
      <c r="F47" s="309"/>
      <c r="G47" s="311"/>
      <c r="H47" s="329"/>
      <c r="I47" s="152" t="s">
        <v>93</v>
      </c>
      <c r="J47" s="171"/>
      <c r="K47" s="171" t="s">
        <v>582</v>
      </c>
      <c r="L47" s="152" t="s">
        <v>194</v>
      </c>
      <c r="M47" s="152" t="s">
        <v>149</v>
      </c>
      <c r="N47" s="152"/>
      <c r="O47" s="152" t="s">
        <v>531</v>
      </c>
      <c r="P47" s="196" t="s">
        <v>532</v>
      </c>
      <c r="Q47" s="216" t="s">
        <v>583</v>
      </c>
      <c r="R47" s="153" t="s">
        <v>95</v>
      </c>
      <c r="S47" s="152" t="str">
        <f t="shared" si="0"/>
        <v>Decreto y Acuerdo</v>
      </c>
      <c r="T47" s="197" t="s">
        <v>534</v>
      </c>
      <c r="U47" s="198" t="s">
        <v>535</v>
      </c>
      <c r="V47" s="195"/>
      <c r="W47" s="152"/>
    </row>
    <row r="48" spans="1:23" ht="30.75" customHeight="1" x14ac:dyDescent="0.2">
      <c r="A48" s="313"/>
      <c r="B48" s="327"/>
      <c r="C48" s="307"/>
      <c r="D48" s="155"/>
      <c r="E48" s="309"/>
      <c r="F48" s="309"/>
      <c r="G48" s="311"/>
      <c r="H48" s="329"/>
      <c r="I48" s="152" t="s">
        <v>93</v>
      </c>
      <c r="J48" s="171"/>
      <c r="K48" s="171" t="s">
        <v>584</v>
      </c>
      <c r="L48" s="152" t="s">
        <v>194</v>
      </c>
      <c r="M48" s="152" t="s">
        <v>149</v>
      </c>
      <c r="N48" s="152"/>
      <c r="O48" s="152" t="s">
        <v>531</v>
      </c>
      <c r="P48" s="196" t="s">
        <v>532</v>
      </c>
      <c r="Q48" s="216" t="s">
        <v>550</v>
      </c>
      <c r="R48" s="153" t="s">
        <v>95</v>
      </c>
      <c r="S48" s="152" t="str">
        <f t="shared" si="0"/>
        <v>Resolución</v>
      </c>
      <c r="T48" s="197" t="s">
        <v>534</v>
      </c>
      <c r="U48" s="198" t="s">
        <v>535</v>
      </c>
      <c r="V48" s="195"/>
      <c r="W48" s="152"/>
    </row>
    <row r="49" spans="1:23" ht="35.25" customHeight="1" x14ac:dyDescent="0.2">
      <c r="A49" s="313"/>
      <c r="B49" s="327"/>
      <c r="C49" s="307"/>
      <c r="D49" s="155"/>
      <c r="E49" s="309"/>
      <c r="F49" s="309"/>
      <c r="G49" s="311"/>
      <c r="H49" s="329"/>
      <c r="I49" s="152" t="s">
        <v>93</v>
      </c>
      <c r="J49" s="171"/>
      <c r="K49" s="171" t="s">
        <v>585</v>
      </c>
      <c r="L49" s="152" t="s">
        <v>194</v>
      </c>
      <c r="M49" s="152" t="s">
        <v>149</v>
      </c>
      <c r="N49" s="152"/>
      <c r="O49" s="152" t="s">
        <v>531</v>
      </c>
      <c r="P49" s="196" t="s">
        <v>532</v>
      </c>
      <c r="Q49" s="216" t="s">
        <v>586</v>
      </c>
      <c r="R49" s="153" t="s">
        <v>95</v>
      </c>
      <c r="S49" s="152" t="str">
        <f t="shared" si="0"/>
        <v>informes</v>
      </c>
      <c r="T49" s="197" t="s">
        <v>534</v>
      </c>
      <c r="U49" s="198" t="s">
        <v>535</v>
      </c>
      <c r="V49" s="195"/>
      <c r="W49" s="152"/>
    </row>
    <row r="50" spans="1:23" ht="163.5" customHeight="1" x14ac:dyDescent="0.2">
      <c r="A50" s="313"/>
      <c r="B50" s="327"/>
      <c r="C50" s="307"/>
      <c r="D50" s="155" t="s">
        <v>111</v>
      </c>
      <c r="E50" s="309"/>
      <c r="F50" s="309"/>
      <c r="G50" s="311"/>
      <c r="H50" s="171" t="s">
        <v>519</v>
      </c>
      <c r="I50" s="3"/>
      <c r="J50" s="152" t="s">
        <v>93</v>
      </c>
      <c r="K50" s="171" t="s">
        <v>587</v>
      </c>
      <c r="L50" s="152" t="s">
        <v>194</v>
      </c>
      <c r="M50" s="152" t="s">
        <v>149</v>
      </c>
      <c r="N50" s="3"/>
      <c r="O50" s="152" t="s">
        <v>531</v>
      </c>
      <c r="P50" s="196" t="s">
        <v>532</v>
      </c>
      <c r="Q50" s="251" t="s">
        <v>588</v>
      </c>
      <c r="R50" s="153" t="s">
        <v>95</v>
      </c>
      <c r="S50" s="152" t="s">
        <v>588</v>
      </c>
      <c r="T50" s="197" t="s">
        <v>534</v>
      </c>
      <c r="U50" s="198" t="s">
        <v>535</v>
      </c>
      <c r="V50" s="199"/>
      <c r="W50" s="3"/>
    </row>
    <row r="51" spans="1:23" ht="133.5" customHeight="1" x14ac:dyDescent="0.2">
      <c r="A51" s="313"/>
      <c r="B51" s="327"/>
      <c r="C51" s="307"/>
      <c r="D51" s="155" t="s">
        <v>107</v>
      </c>
      <c r="E51" s="309"/>
      <c r="F51" s="325" t="s">
        <v>136</v>
      </c>
      <c r="G51" s="311"/>
      <c r="H51" s="171" t="s">
        <v>520</v>
      </c>
      <c r="I51" s="3"/>
      <c r="J51" s="152" t="s">
        <v>93</v>
      </c>
      <c r="K51" s="171" t="s">
        <v>587</v>
      </c>
      <c r="L51" s="152" t="s">
        <v>194</v>
      </c>
      <c r="M51" s="152" t="s">
        <v>149</v>
      </c>
      <c r="N51" s="3"/>
      <c r="O51" s="152" t="s">
        <v>531</v>
      </c>
      <c r="P51" s="196" t="s">
        <v>532</v>
      </c>
      <c r="Q51" s="251" t="s">
        <v>588</v>
      </c>
      <c r="R51" s="153" t="s">
        <v>95</v>
      </c>
      <c r="S51" s="152" t="s">
        <v>588</v>
      </c>
      <c r="T51" s="197" t="s">
        <v>534</v>
      </c>
      <c r="U51" s="198" t="s">
        <v>535</v>
      </c>
      <c r="V51" s="195"/>
      <c r="W51" s="3"/>
    </row>
    <row r="52" spans="1:23" ht="133.5" customHeight="1" x14ac:dyDescent="0.2">
      <c r="A52" s="313"/>
      <c r="B52" s="327"/>
      <c r="C52" s="307"/>
      <c r="D52" s="155"/>
      <c r="E52" s="309"/>
      <c r="F52" s="326"/>
      <c r="G52" s="311"/>
      <c r="H52" s="171" t="s">
        <v>591</v>
      </c>
      <c r="I52" s="3"/>
      <c r="J52" s="152" t="s">
        <v>93</v>
      </c>
      <c r="K52" s="171" t="s">
        <v>587</v>
      </c>
      <c r="L52" s="152" t="s">
        <v>194</v>
      </c>
      <c r="M52" s="152" t="s">
        <v>149</v>
      </c>
      <c r="N52" s="3"/>
      <c r="O52" s="152" t="s">
        <v>531</v>
      </c>
      <c r="P52" s="196" t="s">
        <v>532</v>
      </c>
      <c r="Q52" s="251" t="s">
        <v>588</v>
      </c>
      <c r="R52" s="153" t="s">
        <v>95</v>
      </c>
      <c r="S52" s="152" t="s">
        <v>588</v>
      </c>
      <c r="T52" s="197" t="s">
        <v>534</v>
      </c>
      <c r="U52" s="198" t="s">
        <v>535</v>
      </c>
      <c r="V52" s="195"/>
      <c r="W52" s="3"/>
    </row>
    <row r="53" spans="1:23" ht="78" customHeight="1" x14ac:dyDescent="0.2">
      <c r="A53" s="313"/>
      <c r="B53" s="327"/>
      <c r="C53" s="307"/>
      <c r="D53" s="155" t="s">
        <v>322</v>
      </c>
      <c r="E53" s="309"/>
      <c r="F53" s="309" t="s">
        <v>137</v>
      </c>
      <c r="G53" s="311"/>
      <c r="H53" s="171" t="s">
        <v>521</v>
      </c>
      <c r="I53" s="3"/>
      <c r="J53" s="152" t="s">
        <v>93</v>
      </c>
      <c r="K53" s="171" t="s">
        <v>589</v>
      </c>
      <c r="L53" s="152" t="s">
        <v>194</v>
      </c>
      <c r="M53" s="152" t="s">
        <v>149</v>
      </c>
      <c r="N53" s="3"/>
      <c r="O53" s="152" t="s">
        <v>531</v>
      </c>
      <c r="P53" s="196" t="s">
        <v>532</v>
      </c>
      <c r="Q53" s="251" t="s">
        <v>590</v>
      </c>
      <c r="R53" s="153" t="s">
        <v>95</v>
      </c>
      <c r="S53" s="152" t="s">
        <v>590</v>
      </c>
      <c r="T53" s="197" t="s">
        <v>534</v>
      </c>
      <c r="U53" s="198" t="s">
        <v>535</v>
      </c>
      <c r="V53" s="195"/>
      <c r="W53" s="3"/>
    </row>
    <row r="54" spans="1:23" ht="12" customHeight="1" x14ac:dyDescent="0.2">
      <c r="A54" s="313"/>
      <c r="B54" s="327"/>
      <c r="C54" s="307"/>
      <c r="D54" s="155" t="s">
        <v>196</v>
      </c>
      <c r="E54" s="309"/>
      <c r="F54" s="309"/>
      <c r="G54" s="311"/>
      <c r="H54" s="171"/>
      <c r="I54" s="3"/>
      <c r="J54" s="3"/>
      <c r="K54" s="3"/>
      <c r="L54" s="3"/>
      <c r="M54" s="3"/>
      <c r="N54" s="3"/>
      <c r="O54" s="3"/>
      <c r="P54" s="3"/>
      <c r="Q54" s="3"/>
      <c r="R54" s="3"/>
      <c r="S54" s="3"/>
      <c r="T54" s="197"/>
      <c r="U54" s="198"/>
      <c r="V54" s="195"/>
      <c r="W54" s="3"/>
    </row>
    <row r="55" spans="1:23" ht="24" customHeight="1" x14ac:dyDescent="0.2">
      <c r="A55" s="313"/>
      <c r="B55" s="327"/>
      <c r="C55" s="307"/>
      <c r="D55" s="155" t="s">
        <v>323</v>
      </c>
      <c r="E55" s="309"/>
      <c r="F55" s="309"/>
      <c r="G55" s="311"/>
      <c r="H55" s="154"/>
      <c r="I55" s="3"/>
      <c r="J55" s="3"/>
      <c r="K55" s="3"/>
      <c r="L55" s="3"/>
      <c r="M55" s="3"/>
      <c r="N55" s="3"/>
      <c r="O55" s="3"/>
      <c r="P55" s="3"/>
      <c r="Q55" s="3"/>
      <c r="R55" s="3"/>
      <c r="S55" s="3"/>
      <c r="T55" s="197"/>
      <c r="U55" s="198"/>
      <c r="V55" s="195"/>
      <c r="W55" s="3"/>
    </row>
    <row r="56" spans="1:23" ht="24" customHeight="1" x14ac:dyDescent="0.2">
      <c r="A56" s="313"/>
      <c r="B56" s="327"/>
      <c r="C56" s="307"/>
      <c r="D56" s="155" t="s">
        <v>324</v>
      </c>
      <c r="E56" s="309"/>
      <c r="F56" s="309" t="s">
        <v>139</v>
      </c>
      <c r="G56" s="311"/>
      <c r="H56" s="154"/>
      <c r="I56" s="3"/>
      <c r="J56" s="3"/>
      <c r="K56" s="3"/>
      <c r="L56" s="3"/>
      <c r="M56" s="3"/>
      <c r="N56" s="3"/>
      <c r="O56" s="3"/>
      <c r="P56" s="3"/>
      <c r="Q56" s="3"/>
      <c r="R56" s="3"/>
      <c r="S56" s="3"/>
      <c r="T56" s="197"/>
      <c r="U56" s="198"/>
      <c r="V56" s="195"/>
      <c r="W56" s="3"/>
    </row>
    <row r="57" spans="1:23" ht="35.25" customHeight="1" x14ac:dyDescent="0.2">
      <c r="A57" s="313"/>
      <c r="B57" s="327"/>
      <c r="C57" s="307"/>
      <c r="D57" s="155" t="s">
        <v>325</v>
      </c>
      <c r="E57" s="309"/>
      <c r="F57" s="309"/>
      <c r="G57" s="311"/>
      <c r="H57" s="154"/>
      <c r="I57" s="3"/>
      <c r="J57" s="3"/>
      <c r="K57" s="3"/>
      <c r="L57" s="3"/>
      <c r="M57" s="3"/>
      <c r="N57" s="3"/>
      <c r="O57" s="3"/>
      <c r="P57" s="3"/>
      <c r="Q57" s="3"/>
      <c r="R57" s="3"/>
      <c r="S57" s="3"/>
      <c r="T57" s="197"/>
      <c r="U57" s="198"/>
      <c r="V57" s="195"/>
      <c r="W57" s="3"/>
    </row>
    <row r="58" spans="1:23" ht="42" customHeight="1" x14ac:dyDescent="0.2">
      <c r="A58" s="313"/>
      <c r="B58" s="327"/>
      <c r="C58" s="307"/>
      <c r="D58" s="155" t="s">
        <v>328</v>
      </c>
      <c r="E58" s="309"/>
      <c r="F58" s="160" t="s">
        <v>140</v>
      </c>
      <c r="G58" s="311"/>
      <c r="H58" s="154"/>
      <c r="I58" s="3"/>
      <c r="J58" s="3"/>
      <c r="K58" s="3"/>
      <c r="L58" s="3"/>
      <c r="M58" s="3"/>
      <c r="N58" s="3"/>
      <c r="O58" s="3"/>
      <c r="P58" s="3"/>
      <c r="Q58" s="3"/>
      <c r="R58" s="3"/>
      <c r="S58" s="3"/>
      <c r="T58" s="3"/>
      <c r="U58" s="3"/>
      <c r="V58" s="195"/>
      <c r="W58" s="3"/>
    </row>
    <row r="59" spans="1:23" ht="54" customHeight="1" x14ac:dyDescent="0.2">
      <c r="A59" s="313"/>
      <c r="B59" s="327"/>
      <c r="C59" s="307"/>
      <c r="D59" s="155" t="s">
        <v>329</v>
      </c>
      <c r="E59" s="309"/>
      <c r="F59" s="160" t="s">
        <v>330</v>
      </c>
      <c r="G59" s="312"/>
      <c r="H59" s="154"/>
      <c r="I59" s="3"/>
      <c r="J59" s="3"/>
      <c r="K59" s="3"/>
      <c r="L59" s="3"/>
      <c r="M59" s="3"/>
      <c r="N59" s="3"/>
      <c r="O59" s="3"/>
      <c r="P59" s="3"/>
      <c r="Q59" s="3"/>
      <c r="R59" s="3"/>
      <c r="S59" s="3"/>
      <c r="T59" s="3"/>
      <c r="U59" s="3"/>
      <c r="V59" s="195"/>
      <c r="W59" s="3"/>
    </row>
    <row r="60" spans="1:23" ht="24" hidden="1" customHeight="1" x14ac:dyDescent="0.2">
      <c r="A60" s="313">
        <v>4</v>
      </c>
      <c r="B60" s="314" t="s">
        <v>143</v>
      </c>
      <c r="C60" s="308" t="s">
        <v>144</v>
      </c>
      <c r="D60" s="155" t="s">
        <v>111</v>
      </c>
      <c r="E60" s="308" t="s">
        <v>145</v>
      </c>
      <c r="F60" s="155" t="s">
        <v>146</v>
      </c>
      <c r="G60" s="305" t="s">
        <v>147</v>
      </c>
      <c r="H60" s="161"/>
      <c r="I60" s="3"/>
      <c r="J60" s="3"/>
      <c r="K60" s="3"/>
      <c r="L60" s="3"/>
      <c r="M60" s="3"/>
      <c r="N60" s="3"/>
      <c r="O60" s="3"/>
      <c r="P60" s="3"/>
      <c r="Q60" s="3"/>
      <c r="R60" s="3"/>
      <c r="S60" s="3"/>
      <c r="T60" s="3"/>
      <c r="U60" s="3"/>
      <c r="V60" s="195"/>
      <c r="W60" s="3"/>
    </row>
    <row r="61" spans="1:23" ht="24" hidden="1" customHeight="1" x14ac:dyDescent="0.2">
      <c r="A61" s="313"/>
      <c r="B61" s="314"/>
      <c r="C61" s="308"/>
      <c r="D61" s="155" t="s">
        <v>114</v>
      </c>
      <c r="E61" s="308"/>
      <c r="F61" s="155" t="s">
        <v>148</v>
      </c>
      <c r="G61" s="305"/>
      <c r="H61" s="161"/>
      <c r="I61" s="3"/>
      <c r="J61" s="3"/>
      <c r="K61" s="3"/>
      <c r="L61" s="3"/>
      <c r="M61" s="3"/>
      <c r="N61" s="3"/>
      <c r="O61" s="3"/>
      <c r="P61" s="3"/>
      <c r="Q61" s="3"/>
      <c r="R61" s="3"/>
      <c r="S61" s="3"/>
      <c r="T61" s="3"/>
      <c r="U61" s="3"/>
      <c r="V61" s="195"/>
      <c r="W61" s="3"/>
    </row>
    <row r="62" spans="1:23" ht="24" hidden="1" customHeight="1" x14ac:dyDescent="0.2">
      <c r="A62" s="313"/>
      <c r="B62" s="314"/>
      <c r="C62" s="308"/>
      <c r="D62" s="155" t="s">
        <v>337</v>
      </c>
      <c r="E62" s="308"/>
      <c r="F62" s="155" t="s">
        <v>150</v>
      </c>
      <c r="G62" s="305"/>
      <c r="H62" s="161"/>
      <c r="I62" s="3"/>
      <c r="J62" s="3"/>
      <c r="K62" s="3"/>
      <c r="L62" s="3"/>
      <c r="M62" s="3"/>
      <c r="N62" s="3"/>
      <c r="O62" s="3"/>
      <c r="P62" s="3"/>
      <c r="Q62" s="3"/>
      <c r="R62" s="3"/>
      <c r="S62" s="3"/>
      <c r="T62" s="3"/>
      <c r="U62" s="3"/>
      <c r="V62" s="195"/>
      <c r="W62" s="3"/>
    </row>
    <row r="63" spans="1:23" ht="24" hidden="1" customHeight="1" x14ac:dyDescent="0.2">
      <c r="A63" s="313"/>
      <c r="B63" s="314"/>
      <c r="C63" s="308"/>
      <c r="D63" s="155" t="s">
        <v>338</v>
      </c>
      <c r="E63" s="308"/>
      <c r="F63" s="155" t="s">
        <v>151</v>
      </c>
      <c r="G63" s="305"/>
      <c r="H63" s="161"/>
      <c r="I63" s="3"/>
      <c r="J63" s="3"/>
      <c r="K63" s="3"/>
      <c r="L63" s="3"/>
      <c r="M63" s="3"/>
      <c r="N63" s="3"/>
      <c r="O63" s="3"/>
      <c r="P63" s="3"/>
      <c r="Q63" s="3"/>
      <c r="R63" s="3"/>
      <c r="S63" s="3"/>
      <c r="T63" s="3"/>
      <c r="U63" s="3"/>
      <c r="V63" s="195"/>
      <c r="W63" s="3"/>
    </row>
    <row r="64" spans="1:23" ht="24" hidden="1" customHeight="1" x14ac:dyDescent="0.2">
      <c r="A64" s="314">
        <v>5</v>
      </c>
      <c r="B64" s="314" t="s">
        <v>341</v>
      </c>
      <c r="C64" s="315" t="s">
        <v>155</v>
      </c>
      <c r="D64" s="155" t="s">
        <v>156</v>
      </c>
      <c r="E64" s="308" t="s">
        <v>157</v>
      </c>
      <c r="F64" s="155" t="s">
        <v>158</v>
      </c>
      <c r="G64" s="305" t="s">
        <v>342</v>
      </c>
      <c r="H64" s="161"/>
      <c r="I64" s="3"/>
      <c r="J64" s="3"/>
      <c r="K64" s="3"/>
      <c r="L64" s="3"/>
      <c r="M64" s="3"/>
      <c r="N64" s="3"/>
      <c r="O64" s="3"/>
      <c r="P64" s="3"/>
      <c r="Q64" s="3"/>
      <c r="R64" s="3"/>
      <c r="S64" s="3"/>
      <c r="T64" s="3"/>
      <c r="U64" s="3"/>
      <c r="V64" s="195"/>
      <c r="W64" s="3"/>
    </row>
    <row r="65" spans="1:23" ht="24" hidden="1" customHeight="1" x14ac:dyDescent="0.2">
      <c r="A65" s="314"/>
      <c r="B65" s="314"/>
      <c r="C65" s="315"/>
      <c r="D65" s="155" t="s">
        <v>346</v>
      </c>
      <c r="E65" s="308"/>
      <c r="F65" s="308" t="s">
        <v>160</v>
      </c>
      <c r="G65" s="305"/>
      <c r="H65" s="161"/>
      <c r="I65" s="3"/>
      <c r="J65" s="3"/>
      <c r="K65" s="3"/>
      <c r="L65" s="3"/>
      <c r="M65" s="3"/>
      <c r="N65" s="3"/>
      <c r="O65" s="3"/>
      <c r="P65" s="3"/>
      <c r="Q65" s="3"/>
      <c r="R65" s="3"/>
      <c r="S65" s="3"/>
      <c r="T65" s="3"/>
      <c r="U65" s="3"/>
      <c r="V65" s="195"/>
      <c r="W65" s="3"/>
    </row>
    <row r="66" spans="1:23" ht="24" hidden="1" customHeight="1" x14ac:dyDescent="0.2">
      <c r="A66" s="314"/>
      <c r="B66" s="314"/>
      <c r="C66" s="315"/>
      <c r="D66" s="155" t="s">
        <v>322</v>
      </c>
      <c r="E66" s="308"/>
      <c r="F66" s="308"/>
      <c r="G66" s="305"/>
      <c r="H66" s="161"/>
      <c r="I66" s="3"/>
      <c r="J66" s="3"/>
      <c r="K66" s="3"/>
      <c r="L66" s="3"/>
      <c r="M66" s="3"/>
      <c r="N66" s="3"/>
      <c r="O66" s="3"/>
      <c r="P66" s="3"/>
      <c r="Q66" s="3"/>
      <c r="R66" s="3"/>
      <c r="S66" s="3"/>
      <c r="T66" s="3"/>
      <c r="U66" s="3"/>
      <c r="V66" s="195"/>
      <c r="W66" s="3"/>
    </row>
    <row r="67" spans="1:23" ht="24" hidden="1" customHeight="1" x14ac:dyDescent="0.2">
      <c r="A67" s="314"/>
      <c r="B67" s="314"/>
      <c r="C67" s="315"/>
      <c r="D67" s="155" t="s">
        <v>163</v>
      </c>
      <c r="E67" s="308"/>
      <c r="F67" s="308" t="s">
        <v>161</v>
      </c>
      <c r="G67" s="305"/>
      <c r="H67" s="161"/>
      <c r="I67" s="3"/>
      <c r="J67" s="3"/>
      <c r="K67" s="3"/>
      <c r="L67" s="3"/>
      <c r="M67" s="3"/>
      <c r="N67" s="3"/>
      <c r="O67" s="3"/>
      <c r="P67" s="3"/>
      <c r="Q67" s="3"/>
      <c r="R67" s="3"/>
      <c r="S67" s="3"/>
      <c r="T67" s="3"/>
      <c r="U67" s="3"/>
      <c r="V67" s="195"/>
      <c r="W67" s="3"/>
    </row>
    <row r="68" spans="1:23" ht="24" hidden="1" customHeight="1" x14ac:dyDescent="0.2">
      <c r="A68" s="314"/>
      <c r="B68" s="314"/>
      <c r="C68" s="315"/>
      <c r="D68" s="155" t="s">
        <v>135</v>
      </c>
      <c r="E68" s="308"/>
      <c r="F68" s="308"/>
      <c r="G68" s="305"/>
      <c r="H68" s="161"/>
      <c r="I68" s="3"/>
      <c r="J68" s="3"/>
      <c r="K68" s="3"/>
      <c r="L68" s="3"/>
      <c r="M68" s="3"/>
      <c r="N68" s="3"/>
      <c r="O68" s="3"/>
      <c r="P68" s="3"/>
      <c r="Q68" s="3"/>
      <c r="R68" s="3"/>
      <c r="S68" s="3"/>
      <c r="T68" s="3"/>
      <c r="U68" s="3"/>
      <c r="V68" s="195"/>
      <c r="W68" s="3"/>
    </row>
    <row r="69" spans="1:23" ht="24" hidden="1" customHeight="1" x14ac:dyDescent="0.2">
      <c r="A69" s="314"/>
      <c r="B69" s="314"/>
      <c r="C69" s="315"/>
      <c r="D69" s="155" t="s">
        <v>164</v>
      </c>
      <c r="E69" s="308"/>
      <c r="F69" s="308" t="s">
        <v>161</v>
      </c>
      <c r="G69" s="305"/>
      <c r="H69" s="161"/>
      <c r="I69" s="3"/>
      <c r="J69" s="3"/>
      <c r="K69" s="3"/>
      <c r="L69" s="3"/>
      <c r="M69" s="3"/>
      <c r="N69" s="3"/>
      <c r="O69" s="3"/>
      <c r="P69" s="3"/>
      <c r="Q69" s="3"/>
      <c r="R69" s="3"/>
      <c r="S69" s="3"/>
      <c r="T69" s="3"/>
      <c r="U69" s="3"/>
      <c r="V69" s="195"/>
      <c r="W69" s="3"/>
    </row>
    <row r="70" spans="1:23" ht="24" hidden="1" customHeight="1" x14ac:dyDescent="0.2">
      <c r="A70" s="314"/>
      <c r="B70" s="314"/>
      <c r="C70" s="315"/>
      <c r="D70" s="155" t="s">
        <v>353</v>
      </c>
      <c r="E70" s="308"/>
      <c r="F70" s="308"/>
      <c r="G70" s="305"/>
      <c r="H70" s="161"/>
      <c r="I70" s="3"/>
      <c r="J70" s="3"/>
      <c r="K70" s="3"/>
      <c r="L70" s="3"/>
      <c r="M70" s="3"/>
      <c r="N70" s="3"/>
      <c r="O70" s="3"/>
      <c r="P70" s="3"/>
      <c r="Q70" s="3"/>
      <c r="R70" s="3"/>
      <c r="S70" s="3"/>
      <c r="T70" s="3"/>
      <c r="U70" s="3"/>
      <c r="V70" s="195"/>
      <c r="W70" s="3"/>
    </row>
    <row r="71" spans="1:23" ht="24" hidden="1" customHeight="1" x14ac:dyDescent="0.2">
      <c r="A71" s="314"/>
      <c r="B71" s="314"/>
      <c r="C71" s="315"/>
      <c r="D71" s="155" t="s">
        <v>358</v>
      </c>
      <c r="E71" s="308"/>
      <c r="F71" s="308" t="s">
        <v>359</v>
      </c>
      <c r="G71" s="305"/>
      <c r="H71" s="161"/>
      <c r="I71" s="3"/>
      <c r="J71" s="3"/>
      <c r="K71" s="3"/>
      <c r="L71" s="3"/>
      <c r="M71" s="3"/>
      <c r="N71" s="3"/>
      <c r="O71" s="3"/>
      <c r="P71" s="3"/>
      <c r="Q71" s="3"/>
      <c r="R71" s="3"/>
      <c r="S71" s="3"/>
      <c r="T71" s="3"/>
      <c r="U71" s="3"/>
      <c r="W71" s="3"/>
    </row>
    <row r="72" spans="1:23" ht="24" hidden="1" customHeight="1" x14ac:dyDescent="0.2">
      <c r="A72" s="314"/>
      <c r="B72" s="314"/>
      <c r="C72" s="315"/>
      <c r="D72" s="155" t="s">
        <v>360</v>
      </c>
      <c r="E72" s="308"/>
      <c r="F72" s="308"/>
      <c r="G72" s="305"/>
      <c r="H72" s="161"/>
      <c r="I72" s="3"/>
      <c r="J72" s="3"/>
      <c r="K72" s="3"/>
      <c r="L72" s="3"/>
      <c r="M72" s="3"/>
      <c r="N72" s="3"/>
      <c r="O72" s="3"/>
      <c r="P72" s="3"/>
      <c r="Q72" s="3"/>
      <c r="R72" s="3"/>
      <c r="S72" s="3"/>
      <c r="T72" s="3"/>
      <c r="U72" s="3"/>
      <c r="W72" s="3"/>
    </row>
    <row r="73" spans="1:23" ht="24" hidden="1" customHeight="1" x14ac:dyDescent="0.2">
      <c r="A73" s="314"/>
      <c r="B73" s="314"/>
      <c r="C73" s="315"/>
      <c r="D73" s="155" t="s">
        <v>365</v>
      </c>
      <c r="E73" s="308"/>
      <c r="F73" s="308" t="s">
        <v>366</v>
      </c>
      <c r="G73" s="305"/>
      <c r="H73" s="161"/>
      <c r="I73" s="3"/>
      <c r="J73" s="3"/>
      <c r="K73" s="3"/>
      <c r="L73" s="3"/>
      <c r="M73" s="3"/>
      <c r="N73" s="3"/>
      <c r="O73" s="3"/>
      <c r="P73" s="3"/>
      <c r="Q73" s="3"/>
      <c r="R73" s="3"/>
      <c r="S73" s="3"/>
      <c r="T73" s="3"/>
      <c r="U73" s="3"/>
      <c r="W73" s="3"/>
    </row>
    <row r="74" spans="1:23" ht="24" hidden="1" customHeight="1" x14ac:dyDescent="0.2">
      <c r="A74" s="314"/>
      <c r="B74" s="314"/>
      <c r="C74" s="315"/>
      <c r="D74" s="155" t="s">
        <v>367</v>
      </c>
      <c r="E74" s="308"/>
      <c r="F74" s="308"/>
      <c r="G74" s="305"/>
      <c r="H74" s="161"/>
      <c r="I74" s="3"/>
      <c r="J74" s="3"/>
      <c r="K74" s="3"/>
      <c r="L74" s="3"/>
      <c r="M74" s="3"/>
      <c r="N74" s="3"/>
      <c r="O74" s="3"/>
      <c r="P74" s="3"/>
      <c r="Q74" s="3"/>
      <c r="R74" s="3"/>
      <c r="S74" s="3"/>
      <c r="T74" s="3"/>
      <c r="U74" s="3"/>
      <c r="W74" s="3"/>
    </row>
    <row r="75" spans="1:23" ht="24" hidden="1" customHeight="1" x14ac:dyDescent="0.2">
      <c r="A75" s="313">
        <v>6</v>
      </c>
      <c r="B75" s="314" t="s">
        <v>165</v>
      </c>
      <c r="C75" s="308" t="s">
        <v>166</v>
      </c>
      <c r="D75" s="308" t="s">
        <v>163</v>
      </c>
      <c r="E75" s="307" t="s">
        <v>368</v>
      </c>
      <c r="F75" s="155" t="s">
        <v>167</v>
      </c>
      <c r="G75" s="305" t="s">
        <v>369</v>
      </c>
      <c r="H75" s="161"/>
      <c r="I75" s="3"/>
      <c r="J75" s="3"/>
      <c r="K75" s="3"/>
      <c r="L75" s="3"/>
      <c r="M75" s="3"/>
      <c r="N75" s="3"/>
      <c r="O75" s="3"/>
      <c r="P75" s="3"/>
      <c r="Q75" s="3"/>
      <c r="R75" s="3"/>
      <c r="S75" s="3"/>
      <c r="T75" s="3"/>
      <c r="U75" s="3"/>
      <c r="W75" s="3"/>
    </row>
    <row r="76" spans="1:23" ht="24" hidden="1" customHeight="1" x14ac:dyDescent="0.2">
      <c r="A76" s="313"/>
      <c r="B76" s="314"/>
      <c r="C76" s="308"/>
      <c r="D76" s="308"/>
      <c r="E76" s="307"/>
      <c r="F76" s="155" t="s">
        <v>170</v>
      </c>
      <c r="G76" s="305"/>
      <c r="H76" s="161"/>
      <c r="I76" s="3"/>
      <c r="J76" s="3"/>
      <c r="K76" s="3"/>
      <c r="L76" s="3"/>
      <c r="M76" s="3"/>
      <c r="N76" s="3"/>
      <c r="O76" s="3"/>
      <c r="P76" s="3"/>
      <c r="Q76" s="3"/>
      <c r="R76" s="3"/>
      <c r="S76" s="3"/>
      <c r="T76" s="3"/>
      <c r="U76" s="3"/>
      <c r="W76" s="3"/>
    </row>
    <row r="77" spans="1:23" ht="24" hidden="1" customHeight="1" x14ac:dyDescent="0.2">
      <c r="A77" s="313"/>
      <c r="B77" s="314"/>
      <c r="C77" s="308"/>
      <c r="D77" s="308" t="s">
        <v>107</v>
      </c>
      <c r="E77" s="307"/>
      <c r="F77" s="155" t="s">
        <v>186</v>
      </c>
      <c r="G77" s="305"/>
      <c r="H77" s="161"/>
      <c r="I77" s="3"/>
      <c r="J77" s="3"/>
      <c r="K77" s="3"/>
      <c r="L77" s="3"/>
      <c r="M77" s="3"/>
      <c r="N77" s="3"/>
      <c r="O77" s="3"/>
      <c r="P77" s="3"/>
      <c r="Q77" s="3"/>
      <c r="R77" s="3"/>
      <c r="S77" s="3"/>
      <c r="T77" s="3"/>
      <c r="U77" s="3"/>
      <c r="W77" s="3"/>
    </row>
    <row r="78" spans="1:23" ht="24" hidden="1" customHeight="1" x14ac:dyDescent="0.2">
      <c r="A78" s="313"/>
      <c r="B78" s="314"/>
      <c r="C78" s="308"/>
      <c r="D78" s="308"/>
      <c r="E78" s="307"/>
      <c r="F78" s="155" t="s">
        <v>191</v>
      </c>
      <c r="G78" s="305"/>
      <c r="H78" s="161"/>
      <c r="I78" s="3"/>
      <c r="J78" s="3"/>
      <c r="K78" s="3"/>
      <c r="L78" s="3"/>
      <c r="M78" s="3"/>
      <c r="N78" s="3"/>
      <c r="O78" s="3"/>
      <c r="P78" s="3"/>
      <c r="Q78" s="3"/>
      <c r="R78" s="3"/>
      <c r="S78" s="3"/>
      <c r="T78" s="3"/>
      <c r="U78" s="3"/>
      <c r="W78" s="3"/>
    </row>
    <row r="79" spans="1:23" ht="24" hidden="1" customHeight="1" x14ac:dyDescent="0.2">
      <c r="A79" s="313"/>
      <c r="B79" s="314"/>
      <c r="C79" s="308"/>
      <c r="D79" s="308" t="s">
        <v>196</v>
      </c>
      <c r="E79" s="307"/>
      <c r="F79" s="155" t="s">
        <v>197</v>
      </c>
      <c r="G79" s="305"/>
      <c r="H79" s="161"/>
      <c r="I79" s="3"/>
      <c r="J79" s="3"/>
      <c r="K79" s="3"/>
      <c r="L79" s="3"/>
      <c r="M79" s="3"/>
      <c r="N79" s="3"/>
      <c r="O79" s="3"/>
      <c r="P79" s="3"/>
      <c r="Q79" s="3"/>
      <c r="R79" s="3"/>
      <c r="S79" s="3"/>
      <c r="T79" s="3"/>
      <c r="U79" s="3"/>
      <c r="W79" s="3"/>
    </row>
    <row r="80" spans="1:23" ht="24" hidden="1" customHeight="1" x14ac:dyDescent="0.2">
      <c r="A80" s="313"/>
      <c r="B80" s="314"/>
      <c r="C80" s="308"/>
      <c r="D80" s="308"/>
      <c r="E80" s="307"/>
      <c r="F80" s="155" t="s">
        <v>201</v>
      </c>
      <c r="G80" s="305"/>
      <c r="H80" s="161"/>
      <c r="I80" s="3"/>
      <c r="J80" s="3"/>
      <c r="K80" s="3"/>
      <c r="L80" s="3"/>
      <c r="M80" s="3"/>
      <c r="N80" s="3"/>
      <c r="O80" s="3"/>
      <c r="P80" s="3"/>
      <c r="Q80" s="3"/>
      <c r="R80" s="3"/>
      <c r="S80" s="3"/>
      <c r="T80" s="3"/>
      <c r="U80" s="3"/>
      <c r="W80" s="3"/>
    </row>
    <row r="81" spans="1:23" ht="24" hidden="1" customHeight="1" x14ac:dyDescent="0.2">
      <c r="A81" s="313"/>
      <c r="B81" s="314"/>
      <c r="C81" s="308"/>
      <c r="D81" s="308" t="s">
        <v>322</v>
      </c>
      <c r="E81" s="307"/>
      <c r="F81" s="155" t="s">
        <v>202</v>
      </c>
      <c r="G81" s="305"/>
      <c r="H81" s="161"/>
      <c r="I81" s="3"/>
      <c r="J81" s="3"/>
      <c r="K81" s="3"/>
      <c r="L81" s="3"/>
      <c r="M81" s="3"/>
      <c r="N81" s="3"/>
      <c r="O81" s="3"/>
      <c r="P81" s="3"/>
      <c r="Q81" s="3"/>
      <c r="R81" s="3"/>
      <c r="S81" s="3"/>
      <c r="T81" s="3"/>
      <c r="U81" s="3"/>
      <c r="W81" s="3"/>
    </row>
    <row r="82" spans="1:23" ht="24" hidden="1" customHeight="1" x14ac:dyDescent="0.2">
      <c r="A82" s="313"/>
      <c r="B82" s="314"/>
      <c r="C82" s="308"/>
      <c r="D82" s="308"/>
      <c r="E82" s="307"/>
      <c r="F82" s="155" t="s">
        <v>203</v>
      </c>
      <c r="G82" s="305"/>
      <c r="H82" s="161"/>
      <c r="I82" s="3"/>
      <c r="J82" s="3"/>
      <c r="K82" s="3"/>
      <c r="L82" s="3"/>
      <c r="M82" s="3"/>
      <c r="N82" s="3"/>
      <c r="O82" s="3"/>
      <c r="P82" s="3"/>
      <c r="Q82" s="3"/>
      <c r="R82" s="3"/>
      <c r="S82" s="3"/>
      <c r="T82" s="3"/>
      <c r="U82" s="3"/>
      <c r="W82" s="3"/>
    </row>
    <row r="83" spans="1:23" ht="24" hidden="1" customHeight="1" x14ac:dyDescent="0.2">
      <c r="A83" s="313"/>
      <c r="B83" s="314"/>
      <c r="C83" s="308"/>
      <c r="D83" s="155" t="s">
        <v>135</v>
      </c>
      <c r="E83" s="307"/>
      <c r="F83" s="155" t="s">
        <v>205</v>
      </c>
      <c r="G83" s="305"/>
      <c r="H83" s="161"/>
      <c r="I83" s="3"/>
      <c r="J83" s="3"/>
      <c r="K83" s="3"/>
      <c r="L83" s="3"/>
      <c r="M83" s="3"/>
      <c r="N83" s="3"/>
      <c r="O83" s="3"/>
      <c r="P83" s="3"/>
      <c r="Q83" s="3"/>
      <c r="R83" s="3"/>
      <c r="S83" s="3"/>
      <c r="T83" s="3"/>
      <c r="U83" s="3"/>
      <c r="W83" s="3"/>
    </row>
    <row r="84" spans="1:23" ht="24" hidden="1" customHeight="1" x14ac:dyDescent="0.2">
      <c r="A84" s="313"/>
      <c r="B84" s="314"/>
      <c r="C84" s="308"/>
      <c r="D84" s="308" t="s">
        <v>387</v>
      </c>
      <c r="E84" s="307"/>
      <c r="F84" s="155" t="s">
        <v>206</v>
      </c>
      <c r="G84" s="305"/>
      <c r="H84" s="161"/>
      <c r="I84" s="3"/>
      <c r="J84" s="3"/>
      <c r="K84" s="3"/>
      <c r="L84" s="3"/>
      <c r="M84" s="3"/>
      <c r="N84" s="3"/>
      <c r="O84" s="3"/>
      <c r="P84" s="3"/>
      <c r="Q84" s="3"/>
      <c r="R84" s="3"/>
      <c r="S84" s="3"/>
      <c r="T84" s="3"/>
      <c r="U84" s="3"/>
      <c r="W84" s="3"/>
    </row>
    <row r="85" spans="1:23" ht="24" hidden="1" customHeight="1" x14ac:dyDescent="0.2">
      <c r="A85" s="313"/>
      <c r="B85" s="314"/>
      <c r="C85" s="308"/>
      <c r="D85" s="308"/>
      <c r="E85" s="307"/>
      <c r="F85" s="155" t="s">
        <v>207</v>
      </c>
      <c r="G85" s="305"/>
      <c r="H85" s="161"/>
      <c r="I85" s="3"/>
      <c r="J85" s="3"/>
      <c r="K85" s="3"/>
      <c r="L85" s="3"/>
      <c r="M85" s="3"/>
      <c r="N85" s="3"/>
      <c r="O85" s="3"/>
      <c r="P85" s="3"/>
      <c r="Q85" s="3"/>
      <c r="R85" s="3"/>
      <c r="S85" s="3"/>
      <c r="T85" s="3"/>
      <c r="U85" s="3"/>
      <c r="W85" s="3"/>
    </row>
    <row r="86" spans="1:23" ht="24" hidden="1" customHeight="1" x14ac:dyDescent="0.2">
      <c r="A86" s="313">
        <v>7</v>
      </c>
      <c r="B86" s="314" t="s">
        <v>208</v>
      </c>
      <c r="C86" s="308" t="s">
        <v>209</v>
      </c>
      <c r="D86" s="155" t="s">
        <v>210</v>
      </c>
      <c r="E86" s="307" t="s">
        <v>211</v>
      </c>
      <c r="F86" s="154" t="s">
        <v>212</v>
      </c>
      <c r="G86" s="305" t="s">
        <v>457</v>
      </c>
      <c r="H86" s="161"/>
      <c r="I86" s="3"/>
      <c r="J86" s="3"/>
      <c r="K86" s="3"/>
      <c r="L86" s="3"/>
      <c r="M86" s="3"/>
      <c r="N86" s="3"/>
      <c r="O86" s="3"/>
      <c r="P86" s="3"/>
      <c r="Q86" s="3"/>
      <c r="R86" s="3"/>
      <c r="S86" s="3"/>
      <c r="T86" s="3"/>
      <c r="U86" s="3"/>
      <c r="W86" s="3"/>
    </row>
    <row r="87" spans="1:23" ht="24" hidden="1" customHeight="1" x14ac:dyDescent="0.2">
      <c r="A87" s="313"/>
      <c r="B87" s="314"/>
      <c r="C87" s="308"/>
      <c r="D87" s="155" t="s">
        <v>322</v>
      </c>
      <c r="E87" s="307"/>
      <c r="F87" s="307" t="s">
        <v>216</v>
      </c>
      <c r="G87" s="306"/>
      <c r="H87" s="200"/>
      <c r="I87" s="3"/>
      <c r="J87" s="3"/>
      <c r="K87" s="3"/>
      <c r="L87" s="3"/>
      <c r="M87" s="3"/>
      <c r="N87" s="3"/>
      <c r="O87" s="3"/>
      <c r="P87" s="3"/>
      <c r="Q87" s="3"/>
      <c r="R87" s="3"/>
      <c r="S87" s="3"/>
      <c r="T87" s="3"/>
      <c r="U87" s="3"/>
      <c r="W87" s="3"/>
    </row>
    <row r="88" spans="1:23" ht="24" hidden="1" customHeight="1" x14ac:dyDescent="0.2">
      <c r="A88" s="313"/>
      <c r="B88" s="314"/>
      <c r="C88" s="308"/>
      <c r="D88" s="155" t="s">
        <v>135</v>
      </c>
      <c r="E88" s="307"/>
      <c r="F88" s="307"/>
      <c r="G88" s="306"/>
      <c r="H88" s="200"/>
      <c r="I88" s="3"/>
      <c r="J88" s="3"/>
      <c r="K88" s="3"/>
      <c r="L88" s="3"/>
      <c r="M88" s="3"/>
      <c r="N88" s="3"/>
      <c r="O88" s="3"/>
      <c r="P88" s="3"/>
      <c r="Q88" s="3"/>
      <c r="R88" s="3"/>
      <c r="S88" s="3"/>
      <c r="T88" s="3"/>
      <c r="U88" s="3"/>
      <c r="W88" s="3"/>
    </row>
    <row r="89" spans="1:23" ht="24" hidden="1" customHeight="1" x14ac:dyDescent="0.2">
      <c r="A89" s="313"/>
      <c r="B89" s="314"/>
      <c r="C89" s="308"/>
      <c r="D89" s="155" t="s">
        <v>163</v>
      </c>
      <c r="E89" s="307"/>
      <c r="F89" s="308" t="s">
        <v>219</v>
      </c>
      <c r="G89" s="306"/>
      <c r="H89" s="200"/>
      <c r="I89" s="3"/>
      <c r="J89" s="3"/>
      <c r="K89" s="3"/>
      <c r="L89" s="3"/>
      <c r="M89" s="3"/>
      <c r="N89" s="3"/>
      <c r="O89" s="3"/>
      <c r="P89" s="3"/>
      <c r="Q89" s="3"/>
      <c r="R89" s="3"/>
      <c r="S89" s="3"/>
      <c r="T89" s="3"/>
      <c r="U89" s="3"/>
      <c r="W89" s="3"/>
    </row>
    <row r="90" spans="1:23" ht="24" hidden="1" customHeight="1" x14ac:dyDescent="0.2">
      <c r="A90" s="313"/>
      <c r="B90" s="314"/>
      <c r="C90" s="308"/>
      <c r="D90" s="155" t="s">
        <v>346</v>
      </c>
      <c r="E90" s="307"/>
      <c r="F90" s="308"/>
      <c r="G90" s="306"/>
      <c r="H90" s="200"/>
      <c r="I90" s="3"/>
      <c r="J90" s="3"/>
      <c r="K90" s="3"/>
      <c r="L90" s="3"/>
      <c r="M90" s="3"/>
      <c r="N90" s="3"/>
      <c r="O90" s="3"/>
      <c r="P90" s="3"/>
      <c r="Q90" s="3"/>
      <c r="R90" s="3"/>
      <c r="S90" s="3"/>
      <c r="T90" s="3"/>
      <c r="U90" s="3"/>
      <c r="W90" s="3"/>
    </row>
    <row r="91" spans="1:23" ht="24" hidden="1" customHeight="1" x14ac:dyDescent="0.2">
      <c r="A91" s="313"/>
      <c r="B91" s="314"/>
      <c r="C91" s="308"/>
      <c r="D91" s="155" t="s">
        <v>215</v>
      </c>
      <c r="E91" s="307"/>
      <c r="F91" s="308" t="s">
        <v>220</v>
      </c>
      <c r="G91" s="306"/>
      <c r="H91" s="200"/>
      <c r="I91" s="3"/>
      <c r="J91" s="3"/>
      <c r="K91" s="3"/>
      <c r="L91" s="3"/>
      <c r="M91" s="3"/>
      <c r="N91" s="3"/>
      <c r="O91" s="3"/>
      <c r="P91" s="3"/>
      <c r="Q91" s="3"/>
      <c r="R91" s="3"/>
      <c r="S91" s="3"/>
      <c r="T91" s="3"/>
      <c r="U91" s="3"/>
      <c r="W91" s="3"/>
    </row>
    <row r="92" spans="1:23" ht="24" hidden="1" customHeight="1" x14ac:dyDescent="0.2">
      <c r="A92" s="313"/>
      <c r="B92" s="314"/>
      <c r="C92" s="308"/>
      <c r="D92" s="155" t="s">
        <v>229</v>
      </c>
      <c r="E92" s="307"/>
      <c r="F92" s="308"/>
      <c r="G92" s="306"/>
      <c r="H92" s="201"/>
      <c r="I92" s="202"/>
      <c r="J92" s="202"/>
      <c r="K92" s="202"/>
      <c r="L92" s="202"/>
      <c r="M92" s="202"/>
      <c r="N92" s="202"/>
      <c r="O92" s="202"/>
      <c r="P92" s="202"/>
      <c r="Q92" s="202"/>
      <c r="R92" s="202"/>
      <c r="S92" s="202"/>
      <c r="T92" s="202"/>
      <c r="U92" s="202"/>
      <c r="W92" s="202"/>
    </row>
    <row r="93" spans="1:23" ht="24" hidden="1" customHeight="1" x14ac:dyDescent="0.2"/>
  </sheetData>
  <mergeCells count="74">
    <mergeCell ref="H15:H49"/>
    <mergeCell ref="G5:G9"/>
    <mergeCell ref="G10:G14"/>
    <mergeCell ref="G3:G4"/>
    <mergeCell ref="W3:W4"/>
    <mergeCell ref="H3:H4"/>
    <mergeCell ref="K3:K4"/>
    <mergeCell ref="P3:P4"/>
    <mergeCell ref="Q3:Q4"/>
    <mergeCell ref="V3:V4"/>
    <mergeCell ref="I3:I4"/>
    <mergeCell ref="J3:J4"/>
    <mergeCell ref="T3:U3"/>
    <mergeCell ref="L3:N3"/>
    <mergeCell ref="R3:R4"/>
    <mergeCell ref="S3:S4"/>
    <mergeCell ref="A10:A14"/>
    <mergeCell ref="B10:B14"/>
    <mergeCell ref="C10:C14"/>
    <mergeCell ref="E10:E14"/>
    <mergeCell ref="F51:F52"/>
    <mergeCell ref="A15:A59"/>
    <mergeCell ref="B15:B59"/>
    <mergeCell ref="C15:C59"/>
    <mergeCell ref="A1:F1"/>
    <mergeCell ref="A2:F2"/>
    <mergeCell ref="A5:A9"/>
    <mergeCell ref="B5:B9"/>
    <mergeCell ref="C5:C9"/>
    <mergeCell ref="E5:E9"/>
    <mergeCell ref="C3:C4"/>
    <mergeCell ref="D3:D4"/>
    <mergeCell ref="A3:A4"/>
    <mergeCell ref="B3:B4"/>
    <mergeCell ref="E3:E4"/>
    <mergeCell ref="F3:F4"/>
    <mergeCell ref="A60:A63"/>
    <mergeCell ref="B60:B63"/>
    <mergeCell ref="C60:C63"/>
    <mergeCell ref="E60:E63"/>
    <mergeCell ref="F53:F55"/>
    <mergeCell ref="F56:F57"/>
    <mergeCell ref="A64:A74"/>
    <mergeCell ref="B64:B74"/>
    <mergeCell ref="C64:C74"/>
    <mergeCell ref="E64:E74"/>
    <mergeCell ref="G64:G74"/>
    <mergeCell ref="F65:F66"/>
    <mergeCell ref="F67:F68"/>
    <mergeCell ref="F69:F70"/>
    <mergeCell ref="F71:F72"/>
    <mergeCell ref="F73:F74"/>
    <mergeCell ref="A86:A92"/>
    <mergeCell ref="B86:B92"/>
    <mergeCell ref="C86:C92"/>
    <mergeCell ref="E86:E92"/>
    <mergeCell ref="A75:A85"/>
    <mergeCell ref="B75:B85"/>
    <mergeCell ref="C75:C85"/>
    <mergeCell ref="D75:D76"/>
    <mergeCell ref="E75:E85"/>
    <mergeCell ref="D77:D78"/>
    <mergeCell ref="D79:D80"/>
    <mergeCell ref="D81:D82"/>
    <mergeCell ref="D84:D85"/>
    <mergeCell ref="G86:G92"/>
    <mergeCell ref="F87:F88"/>
    <mergeCell ref="F89:F90"/>
    <mergeCell ref="F91:F92"/>
    <mergeCell ref="E15:E59"/>
    <mergeCell ref="F15:F50"/>
    <mergeCell ref="G75:G85"/>
    <mergeCell ref="G60:G63"/>
    <mergeCell ref="G15:G59"/>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dataValidation allowBlank="1" showInputMessage="1" showErrorMessage="1" prompt="Marcar X  si la acción que se propone es parte de las actividades que se deben desarollar en el dia a dia, o si solamente es una actividad- Mas de una actividad marca Proyecto " sqref="I3:I4"/>
    <dataValidation allowBlank="1" showInputMessage="1" showErrorMessage="1" prompt="Marcar X  si es una acción o un proyecto nuevo que se va a realizar que implica el desarrollo de varias  actividades" sqref="J3:J4"/>
    <dataValidation allowBlank="1" showInputMessage="1" showErrorMessage="1" prompt="Describir las actividades que se van a desarrollar para el proyecto" sqref="K3:K4"/>
    <dataValidation allowBlank="1" showInputMessage="1" showErrorMessage="1" prompt="Registrar el nombre del proceso que va  a responder por la ejecución " sqref="L4:N4"/>
    <dataValidation allowBlank="1" showInputMessage="1" showErrorMessage="1" prompt="Registrar nombre de los procesos que se veran impactados con la acción/proyecto " sqref="O4"/>
    <dataValidation allowBlank="1" showInputMessage="1" showErrorMessage="1" prompt="Cargo del servidor que  liderara la acción o el proyecto  ( Nivel central o nivel seccional segun corresponda el análisis)" sqref="T2"/>
    <dataValidation allowBlank="1" showInputMessage="1" showErrorMessage="1" prompt="Si no aplica hacer medición, registrar el documento o el entregable final  Si es indicador con fórmula  matemática colocar la meta numérica" sqref="R1"/>
    <dataValidation allowBlank="1" showInputMessage="1" showErrorMessage="1" prompt="Registrar el acumulado del año cuando  se mide por avances o acumulados trimestrales " sqref="V3:V4"/>
    <dataValidation allowBlank="1" showInputMessage="1" showErrorMessage="1" prompt="Escribir cargo" sqref="P3:P4"/>
    <dataValidation allowBlank="1" showInputMessage="1" showErrorMessage="1" prompt="Fórmula matemática" sqref="S5 R3:R4"/>
    <dataValidation allowBlank="1" showInputMessage="1" showErrorMessage="1" prompt="De acuerdo con las variables de la fórmula: Pesos,  horas, actividades" sqref="S3:S4"/>
    <dataValidation allowBlank="1" showInputMessage="1" showErrorMessage="1" prompt="Escribir nombre de entregable o meta numérica  si es un indicador" sqref="Q3:Q4"/>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6"/>
  <sheetViews>
    <sheetView topLeftCell="G4" zoomScale="86" zoomScaleNormal="86" workbookViewId="0">
      <pane ySplit="1" topLeftCell="A51" activePane="bottomLeft" state="frozen"/>
      <selection activeCell="C4" sqref="C4"/>
      <selection pane="bottomLeft" activeCell="J65" sqref="J65"/>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41.5703125" style="1" customWidth="1"/>
    <col min="9" max="10" width="29" style="1" customWidth="1"/>
    <col min="11" max="11" width="24.1406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441" t="s">
        <v>239</v>
      </c>
      <c r="B1" s="441"/>
      <c r="C1" s="441"/>
      <c r="D1" s="441"/>
      <c r="E1" s="441"/>
      <c r="F1" s="441"/>
    </row>
    <row r="2" spans="1:14" customFormat="1" ht="31.35" customHeight="1" x14ac:dyDescent="0.3">
      <c r="A2" s="442" t="s">
        <v>240</v>
      </c>
      <c r="B2" s="442"/>
      <c r="C2" s="442"/>
      <c r="D2" s="442"/>
      <c r="E2" s="442"/>
      <c r="F2" s="442"/>
    </row>
    <row r="3" spans="1:14" s="10" customFormat="1" ht="34.5" customHeight="1" x14ac:dyDescent="0.25">
      <c r="A3" s="443" t="s">
        <v>12</v>
      </c>
      <c r="B3" s="443" t="s">
        <v>241</v>
      </c>
      <c r="C3" s="443" t="s">
        <v>242</v>
      </c>
      <c r="D3" s="443" t="s">
        <v>72</v>
      </c>
      <c r="E3" s="443" t="s">
        <v>73</v>
      </c>
      <c r="F3" s="443" t="s">
        <v>243</v>
      </c>
      <c r="G3" s="443" t="s">
        <v>74</v>
      </c>
      <c r="H3" s="454" t="s">
        <v>244</v>
      </c>
      <c r="I3" s="456" t="s">
        <v>245</v>
      </c>
      <c r="J3" s="457"/>
      <c r="K3" s="457"/>
      <c r="L3" s="457"/>
      <c r="M3" s="457"/>
      <c r="N3" s="458"/>
    </row>
    <row r="4" spans="1:14" s="10" customFormat="1" ht="42.6" customHeight="1" x14ac:dyDescent="0.25">
      <c r="A4" s="444"/>
      <c r="B4" s="444"/>
      <c r="C4" s="444"/>
      <c r="D4" s="444"/>
      <c r="E4" s="444"/>
      <c r="F4" s="444"/>
      <c r="G4" s="444"/>
      <c r="H4" s="455"/>
      <c r="I4" s="28" t="s">
        <v>78</v>
      </c>
      <c r="J4" s="28" t="s">
        <v>246</v>
      </c>
      <c r="K4" s="28" t="s">
        <v>247</v>
      </c>
      <c r="L4" s="20" t="s">
        <v>248</v>
      </c>
      <c r="M4" s="28" t="s">
        <v>249</v>
      </c>
      <c r="N4" s="20" t="s">
        <v>250</v>
      </c>
    </row>
    <row r="5" spans="1:14" s="2" customFormat="1" ht="67.150000000000006" hidden="1" customHeight="1" x14ac:dyDescent="0.25">
      <c r="A5" s="166">
        <v>1</v>
      </c>
      <c r="B5" s="166" t="s">
        <v>88</v>
      </c>
      <c r="C5" s="167" t="s">
        <v>251</v>
      </c>
      <c r="D5" s="63" t="s">
        <v>89</v>
      </c>
      <c r="E5" s="157" t="s">
        <v>90</v>
      </c>
      <c r="F5" s="64" t="s">
        <v>252</v>
      </c>
      <c r="G5" s="167" t="s">
        <v>91</v>
      </c>
      <c r="H5" s="17" t="s">
        <v>92</v>
      </c>
      <c r="I5" s="17" t="s">
        <v>94</v>
      </c>
      <c r="J5" s="69" t="s">
        <v>253</v>
      </c>
      <c r="K5" s="69" t="s">
        <v>254</v>
      </c>
      <c r="L5" s="74" t="s">
        <v>255</v>
      </c>
      <c r="M5" s="75">
        <v>44286</v>
      </c>
      <c r="N5" s="69" t="s">
        <v>256</v>
      </c>
    </row>
    <row r="6" spans="1:14" s="2" customFormat="1" ht="67.150000000000006" hidden="1" customHeight="1" x14ac:dyDescent="0.25">
      <c r="A6" s="156"/>
      <c r="B6" s="156"/>
      <c r="C6" s="157"/>
      <c r="D6" s="63"/>
      <c r="E6" s="157"/>
      <c r="F6" s="64"/>
      <c r="G6" s="157"/>
      <c r="H6" s="433" t="s">
        <v>257</v>
      </c>
      <c r="I6" s="433" t="s">
        <v>258</v>
      </c>
      <c r="J6" s="433" t="s">
        <v>259</v>
      </c>
      <c r="K6" s="433" t="s">
        <v>260</v>
      </c>
      <c r="L6" s="433" t="s">
        <v>261</v>
      </c>
      <c r="M6" s="452">
        <v>44286</v>
      </c>
      <c r="N6" s="433" t="s">
        <v>262</v>
      </c>
    </row>
    <row r="7" spans="1:14" ht="120.6" hidden="1" customHeight="1" x14ac:dyDescent="0.2">
      <c r="A7" s="156"/>
      <c r="B7" s="156"/>
      <c r="C7" s="157"/>
      <c r="D7" s="63" t="s">
        <v>263</v>
      </c>
      <c r="E7" s="157"/>
      <c r="F7" s="64" t="s">
        <v>264</v>
      </c>
      <c r="G7" s="157"/>
      <c r="H7" s="451"/>
      <c r="I7" s="451"/>
      <c r="J7" s="451"/>
      <c r="K7" s="451"/>
      <c r="L7" s="451"/>
      <c r="M7" s="453"/>
      <c r="N7" s="451"/>
    </row>
    <row r="8" spans="1:14" ht="180" hidden="1" customHeight="1" x14ac:dyDescent="0.2">
      <c r="A8" s="156"/>
      <c r="B8" s="156"/>
      <c r="C8" s="157"/>
      <c r="D8" s="63" t="s">
        <v>96</v>
      </c>
      <c r="E8" s="157"/>
      <c r="F8" s="64" t="s">
        <v>265</v>
      </c>
      <c r="G8" s="157"/>
      <c r="H8" s="17" t="s">
        <v>266</v>
      </c>
      <c r="I8" s="17" t="s">
        <v>141</v>
      </c>
      <c r="J8" s="17" t="s">
        <v>267</v>
      </c>
      <c r="K8" s="17" t="s">
        <v>223</v>
      </c>
      <c r="L8" s="17" t="s">
        <v>268</v>
      </c>
      <c r="M8" s="75">
        <v>44286</v>
      </c>
      <c r="N8" s="17" t="s">
        <v>269</v>
      </c>
    </row>
    <row r="9" spans="1:14" ht="89.25" hidden="1" x14ac:dyDescent="0.2">
      <c r="A9" s="448"/>
      <c r="B9" s="448"/>
      <c r="C9" s="445"/>
      <c r="D9" s="63" t="s">
        <v>101</v>
      </c>
      <c r="E9" s="445"/>
      <c r="F9" s="64" t="s">
        <v>270</v>
      </c>
      <c r="G9" s="445"/>
      <c r="H9" s="26" t="s">
        <v>97</v>
      </c>
      <c r="I9" s="17" t="s">
        <v>98</v>
      </c>
      <c r="J9" s="17" t="s">
        <v>185</v>
      </c>
      <c r="K9" s="17" t="s">
        <v>99</v>
      </c>
      <c r="L9" s="17" t="s">
        <v>271</v>
      </c>
      <c r="M9" s="75">
        <v>44286</v>
      </c>
      <c r="N9" s="17" t="s">
        <v>272</v>
      </c>
    </row>
    <row r="10" spans="1:14" ht="130.9" hidden="1" customHeight="1" x14ac:dyDescent="0.2">
      <c r="A10" s="449"/>
      <c r="B10" s="449"/>
      <c r="C10" s="446"/>
      <c r="D10" s="65"/>
      <c r="E10" s="446"/>
      <c r="F10" s="66"/>
      <c r="G10" s="446"/>
      <c r="H10" s="433" t="s">
        <v>100</v>
      </c>
      <c r="I10" s="433" t="s">
        <v>273</v>
      </c>
      <c r="J10" s="433" t="s">
        <v>274</v>
      </c>
      <c r="K10" s="433" t="s">
        <v>275</v>
      </c>
      <c r="L10" s="437" t="s">
        <v>276</v>
      </c>
      <c r="M10" s="75">
        <v>44286</v>
      </c>
      <c r="N10" s="433" t="s">
        <v>277</v>
      </c>
    </row>
    <row r="11" spans="1:14" ht="130.9" hidden="1" customHeight="1" x14ac:dyDescent="0.2">
      <c r="A11" s="450"/>
      <c r="B11" s="450"/>
      <c r="C11" s="447"/>
      <c r="D11" s="65" t="s">
        <v>278</v>
      </c>
      <c r="E11" s="447"/>
      <c r="F11" s="66" t="s">
        <v>279</v>
      </c>
      <c r="G11" s="447"/>
      <c r="H11" s="434"/>
      <c r="I11" s="434"/>
      <c r="J11" s="434"/>
      <c r="K11" s="434"/>
      <c r="L11" s="438"/>
      <c r="M11" s="75">
        <v>44286</v>
      </c>
      <c r="N11" s="434"/>
    </row>
    <row r="12" spans="1:14" ht="178.5" hidden="1" x14ac:dyDescent="0.2">
      <c r="A12" s="459">
        <v>2</v>
      </c>
      <c r="B12" s="460" t="s">
        <v>102</v>
      </c>
      <c r="C12" s="461" t="s">
        <v>106</v>
      </c>
      <c r="D12" s="60" t="s">
        <v>107</v>
      </c>
      <c r="E12" s="462" t="s">
        <v>103</v>
      </c>
      <c r="F12" s="61" t="s">
        <v>104</v>
      </c>
      <c r="G12" s="479" t="s">
        <v>280</v>
      </c>
      <c r="H12" s="50" t="s">
        <v>105</v>
      </c>
      <c r="I12" s="29" t="s">
        <v>141</v>
      </c>
      <c r="J12" s="29" t="s">
        <v>281</v>
      </c>
      <c r="K12" s="29">
        <v>2</v>
      </c>
      <c r="L12" s="18" t="s">
        <v>282</v>
      </c>
      <c r="M12" s="30">
        <v>44286</v>
      </c>
      <c r="N12" s="29" t="s">
        <v>283</v>
      </c>
    </row>
    <row r="13" spans="1:14" ht="182.45" hidden="1" customHeight="1" x14ac:dyDescent="0.2">
      <c r="A13" s="459"/>
      <c r="B13" s="460"/>
      <c r="C13" s="461"/>
      <c r="D13" s="60" t="s">
        <v>111</v>
      </c>
      <c r="E13" s="462"/>
      <c r="F13" s="62" t="s">
        <v>108</v>
      </c>
      <c r="G13" s="479"/>
      <c r="H13" s="439" t="s">
        <v>284</v>
      </c>
      <c r="I13" s="428" t="s">
        <v>285</v>
      </c>
      <c r="J13" s="430" t="s">
        <v>109</v>
      </c>
      <c r="K13" s="430" t="s">
        <v>110</v>
      </c>
      <c r="L13" s="435" t="s">
        <v>286</v>
      </c>
      <c r="M13" s="476">
        <v>44286</v>
      </c>
      <c r="N13" s="18" t="s">
        <v>287</v>
      </c>
    </row>
    <row r="14" spans="1:14" ht="246" hidden="1" customHeight="1" x14ac:dyDescent="0.2">
      <c r="A14" s="459"/>
      <c r="B14" s="460"/>
      <c r="C14" s="461"/>
      <c r="D14" s="60" t="s">
        <v>114</v>
      </c>
      <c r="E14" s="462"/>
      <c r="F14" s="61" t="s">
        <v>115</v>
      </c>
      <c r="G14" s="479"/>
      <c r="H14" s="440"/>
      <c r="I14" s="429"/>
      <c r="J14" s="349"/>
      <c r="K14" s="349"/>
      <c r="L14" s="436"/>
      <c r="M14" s="477"/>
      <c r="N14" s="18" t="s">
        <v>288</v>
      </c>
    </row>
    <row r="15" spans="1:14" ht="72" hidden="1" x14ac:dyDescent="0.2">
      <c r="A15" s="459"/>
      <c r="B15" s="460"/>
      <c r="C15" s="461"/>
      <c r="D15" s="60" t="s">
        <v>289</v>
      </c>
      <c r="E15" s="462"/>
      <c r="F15" s="61" t="s">
        <v>117</v>
      </c>
      <c r="G15" s="462"/>
      <c r="H15" s="478" t="s">
        <v>290</v>
      </c>
      <c r="I15" s="18" t="s">
        <v>291</v>
      </c>
      <c r="J15" s="18" t="s">
        <v>109</v>
      </c>
      <c r="K15" s="18" t="s">
        <v>110</v>
      </c>
      <c r="L15" s="435" t="s">
        <v>292</v>
      </c>
      <c r="M15" s="473">
        <v>44286</v>
      </c>
      <c r="N15" s="348" t="s">
        <v>293</v>
      </c>
    </row>
    <row r="16" spans="1:14" ht="81.599999999999994" hidden="1" customHeight="1" x14ac:dyDescent="0.2">
      <c r="A16" s="459"/>
      <c r="B16" s="460"/>
      <c r="C16" s="461"/>
      <c r="D16" s="60"/>
      <c r="E16" s="462"/>
      <c r="F16" s="61"/>
      <c r="G16" s="462"/>
      <c r="H16" s="475"/>
      <c r="I16" s="18" t="s">
        <v>291</v>
      </c>
      <c r="J16" s="18" t="s">
        <v>109</v>
      </c>
      <c r="K16" s="18" t="s">
        <v>110</v>
      </c>
      <c r="L16" s="436"/>
      <c r="M16" s="349"/>
      <c r="N16" s="349"/>
    </row>
    <row r="17" spans="1:14" ht="62.25" hidden="1" customHeight="1" x14ac:dyDescent="0.2">
      <c r="A17" s="459"/>
      <c r="B17" s="460"/>
      <c r="C17" s="461"/>
      <c r="D17" s="60"/>
      <c r="E17" s="462"/>
      <c r="F17" s="61"/>
      <c r="G17" s="462"/>
      <c r="H17" s="474" t="s">
        <v>112</v>
      </c>
      <c r="I17" s="348" t="s">
        <v>260</v>
      </c>
      <c r="J17" s="348"/>
      <c r="K17" s="348" t="s">
        <v>113</v>
      </c>
      <c r="L17" s="431" t="s">
        <v>294</v>
      </c>
      <c r="M17" s="473">
        <v>44286</v>
      </c>
      <c r="N17" s="348" t="s">
        <v>295</v>
      </c>
    </row>
    <row r="18" spans="1:14" ht="39" hidden="1" customHeight="1" x14ac:dyDescent="0.2">
      <c r="A18" s="459"/>
      <c r="B18" s="460"/>
      <c r="C18" s="461"/>
      <c r="D18" s="60"/>
      <c r="E18" s="462"/>
      <c r="F18" s="61"/>
      <c r="G18" s="462"/>
      <c r="H18" s="475"/>
      <c r="I18" s="349"/>
      <c r="J18" s="349"/>
      <c r="K18" s="349"/>
      <c r="L18" s="432"/>
      <c r="M18" s="349"/>
      <c r="N18" s="349"/>
    </row>
    <row r="19" spans="1:14" ht="87.6" hidden="1" customHeight="1" x14ac:dyDescent="0.2">
      <c r="A19" s="459"/>
      <c r="B19" s="460"/>
      <c r="C19" s="461"/>
      <c r="D19" s="60"/>
      <c r="E19" s="462"/>
      <c r="F19" s="61"/>
      <c r="G19" s="462"/>
      <c r="H19" s="27" t="s">
        <v>296</v>
      </c>
      <c r="I19" s="24" t="s">
        <v>116</v>
      </c>
      <c r="J19" s="18" t="s">
        <v>116</v>
      </c>
      <c r="K19" s="18" t="s">
        <v>238</v>
      </c>
      <c r="L19" s="31" t="s">
        <v>297</v>
      </c>
      <c r="M19" s="32">
        <v>44286</v>
      </c>
      <c r="N19" s="25" t="s">
        <v>298</v>
      </c>
    </row>
    <row r="20" spans="1:14" ht="229.15" hidden="1" customHeight="1" x14ac:dyDescent="0.2">
      <c r="A20" s="459"/>
      <c r="B20" s="460"/>
      <c r="C20" s="461"/>
      <c r="D20" s="60"/>
      <c r="E20" s="462"/>
      <c r="F20" s="61"/>
      <c r="G20" s="479"/>
      <c r="H20" s="29" t="s">
        <v>299</v>
      </c>
      <c r="I20" s="33" t="s">
        <v>118</v>
      </c>
      <c r="J20" s="34" t="s">
        <v>300</v>
      </c>
      <c r="K20" s="18" t="s">
        <v>118</v>
      </c>
      <c r="L20" s="31" t="s">
        <v>301</v>
      </c>
      <c r="M20" s="32">
        <v>44286</v>
      </c>
      <c r="N20" s="25" t="s">
        <v>302</v>
      </c>
    </row>
    <row r="21" spans="1:14" ht="105" hidden="1" customHeight="1" x14ac:dyDescent="0.2">
      <c r="A21" s="459"/>
      <c r="B21" s="460"/>
      <c r="C21" s="461"/>
      <c r="D21" s="60"/>
      <c r="E21" s="462"/>
      <c r="F21" s="61"/>
      <c r="G21" s="479"/>
      <c r="H21" s="33" t="s">
        <v>119</v>
      </c>
      <c r="I21" s="33" t="s">
        <v>120</v>
      </c>
      <c r="J21" s="34" t="s">
        <v>303</v>
      </c>
      <c r="K21" s="18" t="s">
        <v>304</v>
      </c>
      <c r="L21" s="71" t="s">
        <v>305</v>
      </c>
      <c r="M21" s="32">
        <v>44286</v>
      </c>
      <c r="N21" s="25" t="s">
        <v>306</v>
      </c>
    </row>
    <row r="22" spans="1:14" ht="114" hidden="1" customHeight="1" x14ac:dyDescent="0.2">
      <c r="A22" s="459"/>
      <c r="B22" s="460"/>
      <c r="C22" s="461"/>
      <c r="D22" s="60"/>
      <c r="E22" s="462"/>
      <c r="F22" s="61"/>
      <c r="G22" s="479"/>
      <c r="H22" s="29" t="s">
        <v>122</v>
      </c>
      <c r="I22" s="33" t="s">
        <v>123</v>
      </c>
      <c r="J22" s="34" t="s">
        <v>307</v>
      </c>
      <c r="K22" s="18" t="s">
        <v>99</v>
      </c>
      <c r="L22" s="71" t="s">
        <v>308</v>
      </c>
      <c r="M22" s="32">
        <v>44286</v>
      </c>
      <c r="N22" s="25" t="s">
        <v>309</v>
      </c>
    </row>
    <row r="23" spans="1:14" ht="245.45" hidden="1" customHeight="1" x14ac:dyDescent="0.2">
      <c r="A23" s="459"/>
      <c r="B23" s="460"/>
      <c r="C23" s="461"/>
      <c r="D23" s="60"/>
      <c r="E23" s="462"/>
      <c r="F23" s="61"/>
      <c r="G23" s="479"/>
      <c r="H23" s="426" t="s">
        <v>124</v>
      </c>
      <c r="I23" s="18" t="s">
        <v>310</v>
      </c>
      <c r="J23" s="18" t="s">
        <v>109</v>
      </c>
      <c r="K23" s="18" t="s">
        <v>110</v>
      </c>
      <c r="L23" s="31" t="s">
        <v>311</v>
      </c>
      <c r="M23" s="32">
        <v>44286</v>
      </c>
      <c r="N23" s="25" t="s">
        <v>312</v>
      </c>
    </row>
    <row r="24" spans="1:14" ht="100.9" hidden="1" customHeight="1" x14ac:dyDescent="0.2">
      <c r="A24" s="459"/>
      <c r="B24" s="460"/>
      <c r="C24" s="461"/>
      <c r="D24" s="60"/>
      <c r="E24" s="462"/>
      <c r="F24" s="61"/>
      <c r="G24" s="479"/>
      <c r="H24" s="427"/>
      <c r="I24" s="18" t="s">
        <v>125</v>
      </c>
      <c r="J24" s="18" t="s">
        <v>109</v>
      </c>
      <c r="K24" s="18" t="s">
        <v>110</v>
      </c>
      <c r="L24" s="31" t="s">
        <v>313</v>
      </c>
      <c r="M24" s="32">
        <v>44286</v>
      </c>
      <c r="N24" s="25" t="s">
        <v>314</v>
      </c>
    </row>
    <row r="25" spans="1:14" ht="79.150000000000006" hidden="1" customHeight="1" x14ac:dyDescent="0.2">
      <c r="A25" s="459"/>
      <c r="B25" s="460"/>
      <c r="C25" s="461"/>
      <c r="D25" s="60"/>
      <c r="E25" s="462"/>
      <c r="F25" s="61"/>
      <c r="G25" s="479"/>
      <c r="H25" s="427"/>
      <c r="I25" s="18" t="s">
        <v>126</v>
      </c>
      <c r="J25" s="18" t="s">
        <v>109</v>
      </c>
      <c r="K25" s="18" t="s">
        <v>110</v>
      </c>
      <c r="L25" s="31" t="s">
        <v>313</v>
      </c>
      <c r="M25" s="32">
        <v>44286</v>
      </c>
      <c r="N25" s="25" t="s">
        <v>315</v>
      </c>
    </row>
    <row r="26" spans="1:14" ht="262.14999999999998" hidden="1" customHeight="1" x14ac:dyDescent="0.2">
      <c r="A26" s="459"/>
      <c r="B26" s="460"/>
      <c r="C26" s="461"/>
      <c r="D26" s="60"/>
      <c r="E26" s="462"/>
      <c r="F26" s="61"/>
      <c r="G26" s="479"/>
      <c r="H26" s="427"/>
      <c r="I26" s="18" t="s">
        <v>127</v>
      </c>
      <c r="J26" s="18" t="s">
        <v>109</v>
      </c>
      <c r="K26" s="18" t="s">
        <v>110</v>
      </c>
      <c r="L26" s="31" t="s">
        <v>316</v>
      </c>
      <c r="M26" s="32">
        <v>44286</v>
      </c>
      <c r="N26" s="25" t="s">
        <v>317</v>
      </c>
    </row>
    <row r="27" spans="1:14" ht="132" hidden="1" x14ac:dyDescent="0.2">
      <c r="A27" s="459"/>
      <c r="B27" s="460"/>
      <c r="C27" s="461"/>
      <c r="D27" s="61" t="s">
        <v>318</v>
      </c>
      <c r="E27" s="462"/>
      <c r="F27" s="61" t="s">
        <v>121</v>
      </c>
      <c r="G27" s="479"/>
      <c r="H27" s="427"/>
      <c r="I27" s="18" t="s">
        <v>128</v>
      </c>
      <c r="J27" s="18" t="s">
        <v>129</v>
      </c>
      <c r="K27" s="18" t="s">
        <v>130</v>
      </c>
      <c r="L27" s="71" t="s">
        <v>319</v>
      </c>
      <c r="M27" s="89">
        <v>44286</v>
      </c>
      <c r="N27" s="76" t="s">
        <v>320</v>
      </c>
    </row>
    <row r="28" spans="1:14" ht="65.25" customHeight="1" x14ac:dyDescent="0.2">
      <c r="A28" s="463">
        <v>3</v>
      </c>
      <c r="B28" s="414" t="s">
        <v>131</v>
      </c>
      <c r="C28" s="417" t="s">
        <v>321</v>
      </c>
      <c r="D28" s="58" t="s">
        <v>135</v>
      </c>
      <c r="E28" s="420" t="s">
        <v>132</v>
      </c>
      <c r="F28" s="420" t="s">
        <v>133</v>
      </c>
      <c r="G28" s="423" t="s">
        <v>134</v>
      </c>
      <c r="H28" s="171" t="s">
        <v>530</v>
      </c>
      <c r="I28" s="215" t="s">
        <v>533</v>
      </c>
      <c r="J28" s="244">
        <v>102</v>
      </c>
      <c r="K28" s="215" t="s">
        <v>533</v>
      </c>
      <c r="L28" s="244">
        <v>102</v>
      </c>
      <c r="M28" s="170">
        <v>44651</v>
      </c>
      <c r="N28" s="68"/>
    </row>
    <row r="29" spans="1:14" ht="33" customHeight="1" x14ac:dyDescent="0.2">
      <c r="A29" s="464"/>
      <c r="B29" s="415"/>
      <c r="C29" s="418"/>
      <c r="D29" s="58" t="s">
        <v>111</v>
      </c>
      <c r="E29" s="421"/>
      <c r="F29" s="422"/>
      <c r="G29" s="424"/>
      <c r="H29" s="171" t="s">
        <v>649</v>
      </c>
      <c r="I29" s="218" t="s">
        <v>533</v>
      </c>
      <c r="J29" s="237">
        <v>49</v>
      </c>
      <c r="K29" s="216" t="s">
        <v>533</v>
      </c>
      <c r="L29" s="237">
        <v>49</v>
      </c>
      <c r="M29" s="170">
        <v>44651</v>
      </c>
      <c r="N29" s="68"/>
    </row>
    <row r="30" spans="1:14" ht="120.75" customHeight="1" x14ac:dyDescent="0.2">
      <c r="A30" s="464"/>
      <c r="B30" s="415"/>
      <c r="C30" s="418"/>
      <c r="D30" s="58" t="s">
        <v>107</v>
      </c>
      <c r="E30" s="421"/>
      <c r="F30" s="59" t="s">
        <v>136</v>
      </c>
      <c r="G30" s="424"/>
      <c r="H30" s="171" t="s">
        <v>536</v>
      </c>
      <c r="I30" s="218" t="s">
        <v>533</v>
      </c>
      <c r="J30" s="244">
        <v>584</v>
      </c>
      <c r="K30" s="216" t="s">
        <v>533</v>
      </c>
      <c r="L30" s="244">
        <v>584</v>
      </c>
      <c r="M30" s="242">
        <v>44651</v>
      </c>
      <c r="N30" s="36"/>
    </row>
    <row r="31" spans="1:14" ht="31.5" customHeight="1" x14ac:dyDescent="0.2">
      <c r="A31" s="464"/>
      <c r="B31" s="415"/>
      <c r="C31" s="418"/>
      <c r="D31" s="58" t="s">
        <v>322</v>
      </c>
      <c r="E31" s="421"/>
      <c r="F31" s="420" t="s">
        <v>137</v>
      </c>
      <c r="G31" s="424"/>
      <c r="H31" s="171" t="s">
        <v>537</v>
      </c>
      <c r="I31" s="218" t="s">
        <v>533</v>
      </c>
      <c r="J31" s="244">
        <v>14</v>
      </c>
      <c r="K31" s="216" t="s">
        <v>533</v>
      </c>
      <c r="L31" s="244">
        <v>14</v>
      </c>
      <c r="M31" s="242">
        <v>44651</v>
      </c>
      <c r="N31" s="36"/>
    </row>
    <row r="32" spans="1:14" ht="36" x14ac:dyDescent="0.2">
      <c r="A32" s="464"/>
      <c r="B32" s="415"/>
      <c r="C32" s="418"/>
      <c r="D32" s="58" t="s">
        <v>196</v>
      </c>
      <c r="E32" s="421"/>
      <c r="F32" s="421"/>
      <c r="G32" s="424"/>
      <c r="H32" s="171" t="s">
        <v>538</v>
      </c>
      <c r="I32" s="218" t="s">
        <v>533</v>
      </c>
      <c r="J32" s="238">
        <v>569</v>
      </c>
      <c r="K32" s="216" t="s">
        <v>533</v>
      </c>
      <c r="L32" s="238">
        <v>569</v>
      </c>
      <c r="M32" s="242">
        <v>44651</v>
      </c>
      <c r="N32" s="51"/>
    </row>
    <row r="33" spans="1:14" ht="49.5" customHeight="1" x14ac:dyDescent="0.2">
      <c r="A33" s="464"/>
      <c r="B33" s="415"/>
      <c r="C33" s="418"/>
      <c r="D33" s="58" t="s">
        <v>323</v>
      </c>
      <c r="E33" s="421"/>
      <c r="F33" s="422"/>
      <c r="G33" s="424"/>
      <c r="H33" s="171" t="s">
        <v>539</v>
      </c>
      <c r="I33" s="217" t="s">
        <v>99</v>
      </c>
      <c r="J33" s="277">
        <v>32</v>
      </c>
      <c r="K33" s="217" t="s">
        <v>99</v>
      </c>
      <c r="L33" s="277">
        <v>32</v>
      </c>
      <c r="M33" s="242">
        <v>44651</v>
      </c>
      <c r="N33" s="51"/>
    </row>
    <row r="34" spans="1:14" ht="84" x14ac:dyDescent="0.2">
      <c r="A34" s="464"/>
      <c r="B34" s="415"/>
      <c r="C34" s="418"/>
      <c r="D34" s="58" t="s">
        <v>324</v>
      </c>
      <c r="E34" s="421"/>
      <c r="F34" s="420" t="s">
        <v>139</v>
      </c>
      <c r="G34" s="424"/>
      <c r="H34" s="171" t="s">
        <v>540</v>
      </c>
      <c r="I34" s="216" t="s">
        <v>99</v>
      </c>
      <c r="J34" s="244">
        <v>0</v>
      </c>
      <c r="K34" s="216" t="s">
        <v>99</v>
      </c>
      <c r="L34" s="244">
        <v>0</v>
      </c>
      <c r="M34" s="242">
        <v>44651</v>
      </c>
      <c r="N34" s="36"/>
    </row>
    <row r="35" spans="1:14" ht="48" x14ac:dyDescent="0.2">
      <c r="A35" s="464"/>
      <c r="B35" s="415"/>
      <c r="C35" s="418"/>
      <c r="D35" s="58" t="s">
        <v>325</v>
      </c>
      <c r="E35" s="421"/>
      <c r="F35" s="422"/>
      <c r="G35" s="424"/>
      <c r="H35" s="171" t="s">
        <v>541</v>
      </c>
      <c r="I35" s="216" t="s">
        <v>542</v>
      </c>
      <c r="J35" s="244">
        <v>5035</v>
      </c>
      <c r="K35" s="216" t="s">
        <v>542</v>
      </c>
      <c r="L35" s="244">
        <v>5035</v>
      </c>
      <c r="M35" s="242">
        <v>44651</v>
      </c>
      <c r="N35" s="36"/>
    </row>
    <row r="36" spans="1:14" ht="48.75" customHeight="1" x14ac:dyDescent="0.2">
      <c r="A36" s="464"/>
      <c r="B36" s="415"/>
      <c r="C36" s="418"/>
      <c r="D36" s="58"/>
      <c r="E36" s="421"/>
      <c r="F36" s="59"/>
      <c r="G36" s="424"/>
      <c r="H36" s="171" t="s">
        <v>543</v>
      </c>
      <c r="I36" s="216" t="s">
        <v>544</v>
      </c>
      <c r="J36" s="164">
        <v>114</v>
      </c>
      <c r="K36" s="216" t="s">
        <v>544</v>
      </c>
      <c r="L36" s="244">
        <v>114</v>
      </c>
      <c r="M36" s="242">
        <v>44651</v>
      </c>
      <c r="N36" s="36"/>
    </row>
    <row r="37" spans="1:14" ht="60" customHeight="1" x14ac:dyDescent="0.2">
      <c r="A37" s="464"/>
      <c r="B37" s="415"/>
      <c r="C37" s="418"/>
      <c r="D37" s="58"/>
      <c r="E37" s="421"/>
      <c r="F37" s="59"/>
      <c r="G37" s="424"/>
      <c r="H37" s="171" t="s">
        <v>545</v>
      </c>
      <c r="I37" s="216" t="s">
        <v>546</v>
      </c>
      <c r="J37" s="164">
        <v>41</v>
      </c>
      <c r="K37" s="216" t="s">
        <v>546</v>
      </c>
      <c r="L37" s="244">
        <v>41</v>
      </c>
      <c r="M37" s="242">
        <v>44651</v>
      </c>
      <c r="N37" s="36"/>
    </row>
    <row r="38" spans="1:14" ht="55.9" customHeight="1" x14ac:dyDescent="0.2">
      <c r="A38" s="464"/>
      <c r="B38" s="415"/>
      <c r="C38" s="418"/>
      <c r="D38" s="58"/>
      <c r="E38" s="421"/>
      <c r="F38" s="59"/>
      <c r="G38" s="424"/>
      <c r="H38" s="171" t="s">
        <v>547</v>
      </c>
      <c r="I38" s="216" t="s">
        <v>548</v>
      </c>
      <c r="J38" s="164">
        <v>8</v>
      </c>
      <c r="K38" s="216" t="s">
        <v>548</v>
      </c>
      <c r="L38" s="244">
        <v>8</v>
      </c>
      <c r="M38" s="242">
        <v>44651</v>
      </c>
      <c r="N38" s="36"/>
    </row>
    <row r="39" spans="1:14" ht="55.9" customHeight="1" x14ac:dyDescent="0.2">
      <c r="A39" s="464"/>
      <c r="B39" s="415"/>
      <c r="C39" s="418"/>
      <c r="D39" s="58"/>
      <c r="E39" s="421"/>
      <c r="F39" s="165"/>
      <c r="G39" s="424"/>
      <c r="H39" s="171" t="s">
        <v>646</v>
      </c>
      <c r="I39" s="216" t="s">
        <v>647</v>
      </c>
      <c r="J39" s="244">
        <v>0</v>
      </c>
      <c r="K39" s="216" t="s">
        <v>647</v>
      </c>
      <c r="L39" s="244">
        <v>0</v>
      </c>
      <c r="M39" s="242"/>
      <c r="N39" s="36"/>
    </row>
    <row r="40" spans="1:14" ht="51.6" customHeight="1" x14ac:dyDescent="0.2">
      <c r="A40" s="464"/>
      <c r="B40" s="415"/>
      <c r="C40" s="418"/>
      <c r="D40" s="58"/>
      <c r="E40" s="421"/>
      <c r="F40" s="59"/>
      <c r="G40" s="424"/>
      <c r="H40" s="171" t="s">
        <v>549</v>
      </c>
      <c r="I40" s="216" t="s">
        <v>550</v>
      </c>
      <c r="J40" s="164">
        <v>0</v>
      </c>
      <c r="K40" s="216" t="s">
        <v>550</v>
      </c>
      <c r="L40" s="244">
        <v>0</v>
      </c>
      <c r="M40" s="242">
        <v>44651</v>
      </c>
      <c r="N40" s="36"/>
    </row>
    <row r="41" spans="1:14" ht="87" customHeight="1" x14ac:dyDescent="0.2">
      <c r="A41" s="464"/>
      <c r="B41" s="415"/>
      <c r="C41" s="418"/>
      <c r="D41" s="58"/>
      <c r="E41" s="421"/>
      <c r="F41" s="59"/>
      <c r="G41" s="424"/>
      <c r="H41" s="171" t="s">
        <v>551</v>
      </c>
      <c r="I41" s="216" t="s">
        <v>552</v>
      </c>
      <c r="J41" s="164">
        <v>0</v>
      </c>
      <c r="K41" s="216" t="s">
        <v>552</v>
      </c>
      <c r="L41" s="244">
        <v>0</v>
      </c>
      <c r="M41" s="242">
        <v>44651</v>
      </c>
      <c r="N41" s="36"/>
    </row>
    <row r="42" spans="1:14" ht="57" customHeight="1" x14ac:dyDescent="0.2">
      <c r="A42" s="464"/>
      <c r="B42" s="415"/>
      <c r="C42" s="418"/>
      <c r="D42" s="58"/>
      <c r="E42" s="421"/>
      <c r="F42" s="59"/>
      <c r="G42" s="424"/>
      <c r="H42" s="171" t="s">
        <v>553</v>
      </c>
      <c r="I42" s="216" t="s">
        <v>554</v>
      </c>
      <c r="J42" s="164">
        <v>2</v>
      </c>
      <c r="K42" s="216" t="s">
        <v>554</v>
      </c>
      <c r="L42" s="244">
        <v>2</v>
      </c>
      <c r="M42" s="242">
        <v>44651</v>
      </c>
      <c r="N42" s="36"/>
    </row>
    <row r="43" spans="1:14" ht="12.75" customHeight="1" x14ac:dyDescent="0.2">
      <c r="A43" s="464"/>
      <c r="B43" s="415"/>
      <c r="C43" s="418"/>
      <c r="D43" s="58"/>
      <c r="E43" s="421"/>
      <c r="F43" s="59"/>
      <c r="G43" s="424"/>
      <c r="H43" s="171" t="s">
        <v>555</v>
      </c>
      <c r="I43" s="216" t="s">
        <v>556</v>
      </c>
      <c r="J43" s="164">
        <v>194</v>
      </c>
      <c r="K43" s="216" t="s">
        <v>556</v>
      </c>
      <c r="L43" s="244">
        <v>194</v>
      </c>
      <c r="M43" s="242">
        <v>44651</v>
      </c>
      <c r="N43" s="36"/>
    </row>
    <row r="44" spans="1:14" ht="53.45" customHeight="1" x14ac:dyDescent="0.2">
      <c r="A44" s="464"/>
      <c r="B44" s="415"/>
      <c r="C44" s="418"/>
      <c r="D44" s="58"/>
      <c r="E44" s="421"/>
      <c r="F44" s="59"/>
      <c r="G44" s="424"/>
      <c r="H44" s="171" t="s">
        <v>557</v>
      </c>
      <c r="I44" s="216" t="s">
        <v>558</v>
      </c>
      <c r="J44" s="164">
        <v>2</v>
      </c>
      <c r="K44" s="216" t="s">
        <v>558</v>
      </c>
      <c r="L44" s="244">
        <v>2</v>
      </c>
      <c r="M44" s="242">
        <v>44651</v>
      </c>
      <c r="N44" s="36"/>
    </row>
    <row r="45" spans="1:14" ht="51.6" customHeight="1" x14ac:dyDescent="0.2">
      <c r="A45" s="464"/>
      <c r="B45" s="415"/>
      <c r="C45" s="418"/>
      <c r="D45" s="58"/>
      <c r="E45" s="421"/>
      <c r="F45" s="59"/>
      <c r="G45" s="424"/>
      <c r="H45" s="171" t="s">
        <v>559</v>
      </c>
      <c r="I45" s="216" t="s">
        <v>558</v>
      </c>
      <c r="J45" s="164">
        <v>0</v>
      </c>
      <c r="K45" s="216" t="s">
        <v>558</v>
      </c>
      <c r="L45" s="244">
        <v>0</v>
      </c>
      <c r="M45" s="242">
        <v>44651</v>
      </c>
      <c r="N45" s="36"/>
    </row>
    <row r="46" spans="1:14" ht="57" customHeight="1" x14ac:dyDescent="0.2">
      <c r="A46" s="464"/>
      <c r="B46" s="415"/>
      <c r="C46" s="418"/>
      <c r="D46" s="58"/>
      <c r="E46" s="421"/>
      <c r="F46" s="59"/>
      <c r="G46" s="424"/>
      <c r="H46" s="171" t="s">
        <v>560</v>
      </c>
      <c r="I46" s="216" t="s">
        <v>561</v>
      </c>
      <c r="J46" s="164">
        <v>194</v>
      </c>
      <c r="K46" s="216" t="s">
        <v>561</v>
      </c>
      <c r="L46" s="244">
        <v>194</v>
      </c>
      <c r="M46" s="242">
        <v>44651</v>
      </c>
      <c r="N46" s="36"/>
    </row>
    <row r="47" spans="1:14" ht="83.45" customHeight="1" x14ac:dyDescent="0.2">
      <c r="A47" s="464"/>
      <c r="B47" s="415"/>
      <c r="C47" s="418"/>
      <c r="D47" s="58"/>
      <c r="E47" s="421"/>
      <c r="F47" s="59"/>
      <c r="G47" s="424"/>
      <c r="H47" s="171" t="s">
        <v>562</v>
      </c>
      <c r="I47" s="13" t="s">
        <v>563</v>
      </c>
      <c r="J47" s="164">
        <v>2</v>
      </c>
      <c r="K47" s="13" t="s">
        <v>563</v>
      </c>
      <c r="L47" s="244">
        <v>2</v>
      </c>
      <c r="M47" s="242">
        <v>44651</v>
      </c>
      <c r="N47" s="36"/>
    </row>
    <row r="48" spans="1:14" ht="136.9" customHeight="1" x14ac:dyDescent="0.2">
      <c r="A48" s="464"/>
      <c r="B48" s="415"/>
      <c r="C48" s="418"/>
      <c r="D48" s="58"/>
      <c r="E48" s="421"/>
      <c r="F48" s="59"/>
      <c r="G48" s="424"/>
      <c r="H48" s="171" t="s">
        <v>564</v>
      </c>
      <c r="I48" s="13" t="s">
        <v>565</v>
      </c>
      <c r="J48" s="164">
        <v>56</v>
      </c>
      <c r="K48" s="13" t="s">
        <v>565</v>
      </c>
      <c r="L48" s="244">
        <v>56</v>
      </c>
      <c r="M48" s="242">
        <v>44651</v>
      </c>
      <c r="N48" s="164"/>
    </row>
    <row r="49" spans="1:14" ht="99.6" customHeight="1" x14ac:dyDescent="0.2">
      <c r="A49" s="464"/>
      <c r="B49" s="415"/>
      <c r="C49" s="418"/>
      <c r="D49" s="58"/>
      <c r="E49" s="421"/>
      <c r="F49" s="59"/>
      <c r="G49" s="424"/>
      <c r="H49" s="171" t="s">
        <v>566</v>
      </c>
      <c r="I49" s="13" t="s">
        <v>567</v>
      </c>
      <c r="J49" s="164">
        <v>20</v>
      </c>
      <c r="K49" s="13" t="s">
        <v>567</v>
      </c>
      <c r="L49" s="244">
        <v>20</v>
      </c>
      <c r="M49" s="242">
        <v>44651</v>
      </c>
      <c r="N49" s="36"/>
    </row>
    <row r="50" spans="1:14" ht="96.6" customHeight="1" x14ac:dyDescent="0.2">
      <c r="A50" s="464"/>
      <c r="B50" s="415"/>
      <c r="C50" s="418"/>
      <c r="D50" s="58"/>
      <c r="E50" s="421"/>
      <c r="F50" s="59"/>
      <c r="G50" s="424"/>
      <c r="H50" s="171" t="s">
        <v>568</v>
      </c>
      <c r="I50" s="13" t="s">
        <v>569</v>
      </c>
      <c r="J50" s="164">
        <v>194</v>
      </c>
      <c r="K50" s="13" t="s">
        <v>569</v>
      </c>
      <c r="L50" s="244">
        <v>194</v>
      </c>
      <c r="M50" s="242">
        <v>44651</v>
      </c>
      <c r="N50" s="36"/>
    </row>
    <row r="51" spans="1:14" ht="96.6" customHeight="1" x14ac:dyDescent="0.2">
      <c r="A51" s="464"/>
      <c r="B51" s="415"/>
      <c r="C51" s="418"/>
      <c r="D51" s="58"/>
      <c r="E51" s="421"/>
      <c r="F51" s="165"/>
      <c r="G51" s="424"/>
      <c r="H51" s="171" t="s">
        <v>648</v>
      </c>
      <c r="I51" s="13" t="s">
        <v>569</v>
      </c>
      <c r="J51" s="244">
        <v>0</v>
      </c>
      <c r="K51" s="13" t="s">
        <v>569</v>
      </c>
      <c r="L51" s="244">
        <v>0</v>
      </c>
      <c r="M51" s="242"/>
      <c r="N51" s="36"/>
    </row>
    <row r="52" spans="1:14" ht="88.9" customHeight="1" x14ac:dyDescent="0.2">
      <c r="A52" s="464"/>
      <c r="B52" s="415"/>
      <c r="C52" s="418"/>
      <c r="D52" s="58"/>
      <c r="E52" s="421"/>
      <c r="F52" s="59"/>
      <c r="G52" s="424"/>
      <c r="H52" s="171" t="s">
        <v>570</v>
      </c>
      <c r="I52" s="13" t="s">
        <v>571</v>
      </c>
      <c r="J52" s="164">
        <v>70</v>
      </c>
      <c r="K52" s="13" t="s">
        <v>571</v>
      </c>
      <c r="L52" s="244">
        <v>70</v>
      </c>
      <c r="M52" s="242">
        <v>44651</v>
      </c>
      <c r="N52" s="36"/>
    </row>
    <row r="53" spans="1:14" ht="55.15" customHeight="1" x14ac:dyDescent="0.2">
      <c r="A53" s="464"/>
      <c r="B53" s="415"/>
      <c r="C53" s="418"/>
      <c r="D53" s="58"/>
      <c r="E53" s="421"/>
      <c r="F53" s="59"/>
      <c r="G53" s="424"/>
      <c r="H53" s="171" t="s">
        <v>572</v>
      </c>
      <c r="I53" s="13" t="s">
        <v>571</v>
      </c>
      <c r="J53" s="164">
        <v>70</v>
      </c>
      <c r="K53" s="13" t="s">
        <v>571</v>
      </c>
      <c r="L53" s="244">
        <v>70</v>
      </c>
      <c r="M53" s="242">
        <v>44651</v>
      </c>
      <c r="N53" s="36"/>
    </row>
    <row r="54" spans="1:14" ht="99" customHeight="1" x14ac:dyDescent="0.2">
      <c r="A54" s="464"/>
      <c r="B54" s="415"/>
      <c r="C54" s="418"/>
      <c r="D54" s="58"/>
      <c r="E54" s="421"/>
      <c r="F54" s="59"/>
      <c r="G54" s="424"/>
      <c r="H54" s="171" t="s">
        <v>573</v>
      </c>
      <c r="I54" s="13" t="s">
        <v>574</v>
      </c>
      <c r="J54" s="164">
        <v>405</v>
      </c>
      <c r="K54" s="13" t="s">
        <v>574</v>
      </c>
      <c r="L54" s="244">
        <v>405</v>
      </c>
      <c r="M54" s="242">
        <v>44651</v>
      </c>
      <c r="N54" s="36"/>
    </row>
    <row r="55" spans="1:14" ht="99" customHeight="1" x14ac:dyDescent="0.2">
      <c r="A55" s="464"/>
      <c r="B55" s="415"/>
      <c r="C55" s="418"/>
      <c r="D55" s="58"/>
      <c r="E55" s="421"/>
      <c r="F55" s="165"/>
      <c r="G55" s="424"/>
      <c r="H55" s="171" t="s">
        <v>575</v>
      </c>
      <c r="I55" s="13" t="s">
        <v>571</v>
      </c>
      <c r="J55" s="164">
        <v>70</v>
      </c>
      <c r="K55" s="13" t="s">
        <v>571</v>
      </c>
      <c r="L55" s="244">
        <v>70</v>
      </c>
      <c r="M55" s="242">
        <v>44651</v>
      </c>
      <c r="N55" s="36"/>
    </row>
    <row r="56" spans="1:14" ht="99" customHeight="1" x14ac:dyDescent="0.2">
      <c r="A56" s="464"/>
      <c r="B56" s="415"/>
      <c r="C56" s="418"/>
      <c r="D56" s="58"/>
      <c r="E56" s="421"/>
      <c r="F56" s="165"/>
      <c r="G56" s="424"/>
      <c r="H56" s="171" t="s">
        <v>576</v>
      </c>
      <c r="I56" s="13" t="s">
        <v>577</v>
      </c>
      <c r="J56" s="164">
        <v>9</v>
      </c>
      <c r="K56" s="13" t="s">
        <v>577</v>
      </c>
      <c r="L56" s="244">
        <v>9</v>
      </c>
      <c r="M56" s="242">
        <v>44651</v>
      </c>
      <c r="N56" s="36"/>
    </row>
    <row r="57" spans="1:14" ht="99" customHeight="1" x14ac:dyDescent="0.2">
      <c r="A57" s="464"/>
      <c r="B57" s="415"/>
      <c r="C57" s="418"/>
      <c r="D57" s="58"/>
      <c r="E57" s="421"/>
      <c r="F57" s="165"/>
      <c r="G57" s="424"/>
      <c r="H57" s="171" t="s">
        <v>578</v>
      </c>
      <c r="I57" s="13" t="s">
        <v>574</v>
      </c>
      <c r="J57" s="164" t="s">
        <v>650</v>
      </c>
      <c r="K57" s="13" t="s">
        <v>574</v>
      </c>
      <c r="L57" s="244" t="s">
        <v>650</v>
      </c>
      <c r="M57" s="242">
        <v>44651</v>
      </c>
      <c r="N57" s="36"/>
    </row>
    <row r="58" spans="1:14" ht="99" customHeight="1" x14ac:dyDescent="0.2">
      <c r="A58" s="464"/>
      <c r="B58" s="415"/>
      <c r="C58" s="418"/>
      <c r="D58" s="58"/>
      <c r="E58" s="421"/>
      <c r="F58" s="165"/>
      <c r="G58" s="424"/>
      <c r="H58" s="171" t="s">
        <v>579</v>
      </c>
      <c r="I58" s="13" t="s">
        <v>580</v>
      </c>
      <c r="J58" s="164" t="s">
        <v>650</v>
      </c>
      <c r="K58" s="13" t="s">
        <v>580</v>
      </c>
      <c r="L58" s="244" t="s">
        <v>650</v>
      </c>
      <c r="M58" s="242">
        <v>44651</v>
      </c>
      <c r="N58" s="36"/>
    </row>
    <row r="59" spans="1:14" ht="99" customHeight="1" x14ac:dyDescent="0.2">
      <c r="A59" s="464"/>
      <c r="B59" s="415"/>
      <c r="C59" s="418"/>
      <c r="D59" s="58"/>
      <c r="E59" s="421"/>
      <c r="F59" s="165"/>
      <c r="G59" s="424"/>
      <c r="H59" s="171" t="s">
        <v>581</v>
      </c>
      <c r="I59" s="13" t="s">
        <v>574</v>
      </c>
      <c r="J59" s="164" t="s">
        <v>650</v>
      </c>
      <c r="K59" s="13" t="s">
        <v>574</v>
      </c>
      <c r="L59" s="244" t="s">
        <v>650</v>
      </c>
      <c r="M59" s="242">
        <v>44651</v>
      </c>
      <c r="N59" s="36"/>
    </row>
    <row r="60" spans="1:14" ht="99" customHeight="1" x14ac:dyDescent="0.2">
      <c r="A60" s="464"/>
      <c r="B60" s="415"/>
      <c r="C60" s="418"/>
      <c r="D60" s="58"/>
      <c r="E60" s="421"/>
      <c r="F60" s="165"/>
      <c r="G60" s="424"/>
      <c r="H60" s="171" t="s">
        <v>582</v>
      </c>
      <c r="I60" s="13" t="s">
        <v>583</v>
      </c>
      <c r="J60" s="164" t="s">
        <v>650</v>
      </c>
      <c r="K60" s="13" t="s">
        <v>583</v>
      </c>
      <c r="L60" s="244" t="s">
        <v>650</v>
      </c>
      <c r="M60" s="242">
        <v>44651</v>
      </c>
      <c r="N60" s="36"/>
    </row>
    <row r="61" spans="1:14" ht="99" customHeight="1" x14ac:dyDescent="0.2">
      <c r="A61" s="464"/>
      <c r="B61" s="415"/>
      <c r="C61" s="418"/>
      <c r="D61" s="58"/>
      <c r="E61" s="421"/>
      <c r="F61" s="165"/>
      <c r="G61" s="424"/>
      <c r="H61" s="171" t="s">
        <v>584</v>
      </c>
      <c r="I61" s="13" t="s">
        <v>550</v>
      </c>
      <c r="J61" s="164">
        <v>1</v>
      </c>
      <c r="K61" s="13" t="s">
        <v>550</v>
      </c>
      <c r="L61" s="244">
        <v>1</v>
      </c>
      <c r="M61" s="242">
        <v>44651</v>
      </c>
      <c r="N61" s="36"/>
    </row>
    <row r="62" spans="1:14" ht="36" customHeight="1" x14ac:dyDescent="0.2">
      <c r="A62" s="464"/>
      <c r="B62" s="415"/>
      <c r="C62" s="418"/>
      <c r="D62" s="58"/>
      <c r="E62" s="421"/>
      <c r="F62" s="59"/>
      <c r="G62" s="424"/>
      <c r="H62" s="171" t="s">
        <v>585</v>
      </c>
      <c r="I62" s="13" t="s">
        <v>586</v>
      </c>
      <c r="J62" s="164">
        <v>10</v>
      </c>
      <c r="K62" s="13" t="s">
        <v>586</v>
      </c>
      <c r="L62" s="244">
        <v>10</v>
      </c>
      <c r="M62" s="242">
        <v>44651</v>
      </c>
      <c r="N62" s="36"/>
    </row>
    <row r="63" spans="1:14" ht="129.75" customHeight="1" x14ac:dyDescent="0.2">
      <c r="A63" s="464"/>
      <c r="B63" s="415"/>
      <c r="C63" s="418"/>
      <c r="D63" s="58"/>
      <c r="E63" s="421"/>
      <c r="F63" s="165"/>
      <c r="G63" s="424"/>
      <c r="H63" s="36" t="s">
        <v>519</v>
      </c>
      <c r="I63" s="214" t="s">
        <v>587</v>
      </c>
      <c r="J63" s="164">
        <v>1</v>
      </c>
      <c r="K63" s="214" t="s">
        <v>587</v>
      </c>
      <c r="L63" s="244">
        <v>1</v>
      </c>
      <c r="M63" s="242">
        <v>44651</v>
      </c>
      <c r="N63" s="36"/>
    </row>
    <row r="64" spans="1:14" ht="82.5" customHeight="1" x14ac:dyDescent="0.2">
      <c r="A64" s="464"/>
      <c r="B64" s="415"/>
      <c r="C64" s="418"/>
      <c r="D64" s="58"/>
      <c r="E64" s="421"/>
      <c r="F64" s="165"/>
      <c r="G64" s="424"/>
      <c r="H64" s="171" t="s">
        <v>520</v>
      </c>
      <c r="I64" s="214" t="s">
        <v>587</v>
      </c>
      <c r="J64" s="164">
        <v>1</v>
      </c>
      <c r="K64" s="214" t="s">
        <v>587</v>
      </c>
      <c r="L64" s="244">
        <v>1</v>
      </c>
      <c r="M64" s="242">
        <v>44651</v>
      </c>
      <c r="N64" s="36"/>
    </row>
    <row r="65" spans="1:14" ht="99.75" customHeight="1" x14ac:dyDescent="0.2">
      <c r="A65" s="464"/>
      <c r="B65" s="415"/>
      <c r="C65" s="418"/>
      <c r="D65" s="58"/>
      <c r="E65" s="421"/>
      <c r="F65" s="165"/>
      <c r="G65" s="424"/>
      <c r="H65" s="171" t="s">
        <v>591</v>
      </c>
      <c r="I65" s="214" t="s">
        <v>593</v>
      </c>
      <c r="J65" s="164">
        <v>1</v>
      </c>
      <c r="K65" s="214" t="s">
        <v>593</v>
      </c>
      <c r="L65" s="244">
        <v>1</v>
      </c>
      <c r="M65" s="242">
        <v>44651</v>
      </c>
      <c r="N65" s="36"/>
    </row>
    <row r="66" spans="1:14" ht="61.5" customHeight="1" x14ac:dyDescent="0.2">
      <c r="A66" s="464"/>
      <c r="B66" s="415"/>
      <c r="C66" s="418"/>
      <c r="D66" s="58"/>
      <c r="E66" s="421"/>
      <c r="F66" s="165"/>
      <c r="G66" s="424"/>
      <c r="H66" s="171" t="s">
        <v>521</v>
      </c>
      <c r="I66" s="214" t="s">
        <v>592</v>
      </c>
      <c r="J66" s="164">
        <v>41</v>
      </c>
      <c r="K66" s="214" t="s">
        <v>592</v>
      </c>
      <c r="L66" s="244">
        <v>41</v>
      </c>
      <c r="M66" s="242">
        <v>44651</v>
      </c>
      <c r="N66" s="36"/>
    </row>
    <row r="67" spans="1:14" ht="36" customHeight="1" x14ac:dyDescent="0.2">
      <c r="A67" s="464"/>
      <c r="B67" s="415"/>
      <c r="C67" s="418"/>
      <c r="D67" s="58"/>
      <c r="E67" s="421"/>
      <c r="F67" s="165"/>
      <c r="G67" s="424"/>
      <c r="H67" s="36"/>
      <c r="I67" s="164"/>
      <c r="J67" s="164"/>
      <c r="K67" s="164"/>
      <c r="L67" s="205"/>
      <c r="M67" s="206"/>
      <c r="N67" s="36"/>
    </row>
    <row r="68" spans="1:14" ht="36" customHeight="1" x14ac:dyDescent="0.2">
      <c r="A68" s="464"/>
      <c r="B68" s="415"/>
      <c r="C68" s="418"/>
      <c r="D68" s="58"/>
      <c r="E68" s="421"/>
      <c r="F68" s="165"/>
      <c r="G68" s="424"/>
      <c r="H68" s="36"/>
      <c r="I68" s="164"/>
      <c r="J68" s="164"/>
      <c r="K68" s="164"/>
      <c r="L68" s="205"/>
      <c r="M68" s="206"/>
      <c r="N68" s="36"/>
    </row>
    <row r="69" spans="1:14" ht="36" customHeight="1" x14ac:dyDescent="0.2">
      <c r="A69" s="464"/>
      <c r="B69" s="415"/>
      <c r="C69" s="418"/>
      <c r="D69" s="58"/>
      <c r="E69" s="421"/>
      <c r="F69" s="165"/>
      <c r="G69" s="424"/>
      <c r="H69" s="36"/>
      <c r="I69" s="164"/>
      <c r="J69" s="164"/>
      <c r="K69" s="164"/>
      <c r="L69" s="205"/>
      <c r="M69" s="206"/>
      <c r="N69" s="36"/>
    </row>
    <row r="70" spans="1:14" ht="36" customHeight="1" x14ac:dyDescent="0.2">
      <c r="A70" s="464"/>
      <c r="B70" s="415"/>
      <c r="C70" s="418"/>
      <c r="D70" s="58"/>
      <c r="E70" s="421"/>
      <c r="F70" s="165"/>
      <c r="G70" s="424"/>
      <c r="H70" s="36"/>
      <c r="I70" s="164"/>
      <c r="J70" s="164"/>
      <c r="K70" s="164"/>
      <c r="L70" s="205"/>
      <c r="M70" s="206"/>
      <c r="N70" s="36"/>
    </row>
    <row r="71" spans="1:14" ht="36" customHeight="1" x14ac:dyDescent="0.2">
      <c r="A71" s="464"/>
      <c r="B71" s="415"/>
      <c r="C71" s="418"/>
      <c r="D71" s="58"/>
      <c r="E71" s="421"/>
      <c r="F71" s="165"/>
      <c r="G71" s="424"/>
      <c r="H71" s="36"/>
      <c r="I71" s="164"/>
      <c r="J71" s="164"/>
      <c r="K71" s="164"/>
      <c r="L71" s="205"/>
      <c r="M71" s="206"/>
      <c r="N71" s="36"/>
    </row>
    <row r="72" spans="1:14" ht="29.25" customHeight="1" x14ac:dyDescent="0.2">
      <c r="A72" s="464"/>
      <c r="B72" s="415"/>
      <c r="C72" s="418"/>
      <c r="D72" s="58"/>
      <c r="E72" s="421"/>
      <c r="F72" s="59"/>
      <c r="G72" s="424"/>
      <c r="H72" s="36"/>
      <c r="I72" s="15"/>
      <c r="J72" s="15"/>
      <c r="K72" s="15"/>
      <c r="L72" s="205"/>
      <c r="M72" s="206"/>
      <c r="N72" s="36"/>
    </row>
    <row r="73" spans="1:14" ht="29.25" customHeight="1" x14ac:dyDescent="0.2">
      <c r="A73" s="464"/>
      <c r="B73" s="415"/>
      <c r="C73" s="418"/>
      <c r="D73" s="58"/>
      <c r="E73" s="421"/>
      <c r="F73" s="165"/>
      <c r="G73" s="424"/>
      <c r="H73" s="36"/>
      <c r="I73" s="164"/>
      <c r="J73" s="164"/>
      <c r="K73" s="164"/>
      <c r="L73" s="205"/>
      <c r="M73" s="206"/>
      <c r="N73" s="36"/>
    </row>
    <row r="74" spans="1:14" ht="29.25" customHeight="1" x14ac:dyDescent="0.2">
      <c r="A74" s="464"/>
      <c r="B74" s="415"/>
      <c r="C74" s="418"/>
      <c r="D74" s="58"/>
      <c r="E74" s="421"/>
      <c r="F74" s="165"/>
      <c r="G74" s="424"/>
      <c r="H74" s="36"/>
      <c r="I74" s="164"/>
      <c r="J74" s="164"/>
      <c r="K74" s="164"/>
      <c r="L74" s="205"/>
      <c r="M74" s="206"/>
      <c r="N74" s="36"/>
    </row>
    <row r="75" spans="1:14" ht="29.25" customHeight="1" x14ac:dyDescent="0.2">
      <c r="A75" s="464"/>
      <c r="B75" s="415"/>
      <c r="C75" s="418"/>
      <c r="D75" s="58"/>
      <c r="E75" s="421"/>
      <c r="F75" s="165"/>
      <c r="G75" s="424"/>
      <c r="H75" s="36"/>
      <c r="I75" s="164"/>
      <c r="J75" s="164"/>
      <c r="K75" s="164"/>
      <c r="L75" s="205"/>
      <c r="M75" s="206"/>
      <c r="N75" s="36"/>
    </row>
    <row r="76" spans="1:14" ht="29.25" customHeight="1" x14ac:dyDescent="0.2">
      <c r="A76" s="464"/>
      <c r="B76" s="415"/>
      <c r="C76" s="418"/>
      <c r="D76" s="58"/>
      <c r="E76" s="421"/>
      <c r="F76" s="165"/>
      <c r="G76" s="424"/>
      <c r="H76" s="36"/>
      <c r="I76" s="164"/>
      <c r="J76" s="164"/>
      <c r="K76" s="164"/>
      <c r="L76" s="205"/>
      <c r="M76" s="206"/>
      <c r="N76" s="36"/>
    </row>
    <row r="77" spans="1:14" ht="29.25" customHeight="1" x14ac:dyDescent="0.2">
      <c r="A77" s="464"/>
      <c r="B77" s="415"/>
      <c r="C77" s="418"/>
      <c r="D77" s="58"/>
      <c r="E77" s="421"/>
      <c r="F77" s="165"/>
      <c r="G77" s="424"/>
      <c r="H77" s="36"/>
      <c r="I77" s="164"/>
      <c r="J77" s="164"/>
      <c r="K77" s="164"/>
      <c r="L77" s="205"/>
      <c r="M77" s="206"/>
      <c r="N77" s="36"/>
    </row>
    <row r="78" spans="1:14" ht="29.25" customHeight="1" x14ac:dyDescent="0.2">
      <c r="A78" s="464"/>
      <c r="B78" s="415"/>
      <c r="C78" s="418"/>
      <c r="D78" s="58"/>
      <c r="E78" s="421"/>
      <c r="F78" s="165"/>
      <c r="G78" s="424"/>
      <c r="H78" s="36"/>
      <c r="I78" s="164"/>
      <c r="J78" s="164"/>
      <c r="K78" s="164"/>
      <c r="L78" s="205"/>
      <c r="M78" s="206"/>
      <c r="N78" s="36"/>
    </row>
    <row r="79" spans="1:14" ht="29.25" customHeight="1" x14ac:dyDescent="0.2">
      <c r="A79" s="464"/>
      <c r="B79" s="415"/>
      <c r="C79" s="418"/>
      <c r="D79" s="58"/>
      <c r="E79" s="421"/>
      <c r="F79" s="165"/>
      <c r="G79" s="424"/>
      <c r="H79" s="36"/>
      <c r="I79" s="164"/>
      <c r="J79" s="164"/>
      <c r="K79" s="164"/>
      <c r="L79" s="205"/>
      <c r="M79" s="206"/>
      <c r="N79" s="36"/>
    </row>
    <row r="80" spans="1:14" ht="29.25" customHeight="1" x14ac:dyDescent="0.2">
      <c r="A80" s="464"/>
      <c r="B80" s="415"/>
      <c r="C80" s="418"/>
      <c r="D80" s="58"/>
      <c r="E80" s="421"/>
      <c r="F80" s="165"/>
      <c r="G80" s="424"/>
      <c r="H80" s="36"/>
      <c r="I80" s="164"/>
      <c r="J80" s="164"/>
      <c r="K80" s="164"/>
      <c r="L80" s="205"/>
      <c r="M80" s="206"/>
      <c r="N80" s="36"/>
    </row>
    <row r="81" spans="1:14" ht="12.75" x14ac:dyDescent="0.2">
      <c r="A81" s="464"/>
      <c r="B81" s="415"/>
      <c r="C81" s="418"/>
      <c r="D81" s="58"/>
      <c r="E81" s="421"/>
      <c r="F81" s="59"/>
      <c r="G81" s="424"/>
      <c r="H81" s="36"/>
      <c r="I81" s="15"/>
      <c r="J81" s="15"/>
      <c r="K81" s="15"/>
      <c r="L81" s="15"/>
      <c r="M81" s="15"/>
      <c r="N81" s="78"/>
    </row>
    <row r="82" spans="1:14" ht="15" x14ac:dyDescent="0.2">
      <c r="A82" s="464"/>
      <c r="B82" s="415"/>
      <c r="C82" s="418"/>
      <c r="D82" s="58"/>
      <c r="E82" s="421"/>
      <c r="F82" s="59"/>
      <c r="G82" s="424"/>
      <c r="H82" s="36"/>
      <c r="I82" s="15"/>
      <c r="J82" s="15"/>
      <c r="K82" s="15"/>
      <c r="L82" s="35"/>
      <c r="M82" s="37">
        <v>44286</v>
      </c>
      <c r="N82" s="38"/>
    </row>
    <row r="83" spans="1:14" ht="15" x14ac:dyDescent="0.2">
      <c r="A83" s="464"/>
      <c r="B83" s="415"/>
      <c r="C83" s="418"/>
      <c r="D83" s="58"/>
      <c r="E83" s="421"/>
      <c r="F83" s="165"/>
      <c r="G83" s="424"/>
      <c r="H83" s="36"/>
      <c r="I83" s="169"/>
      <c r="J83" s="164"/>
      <c r="K83" s="164"/>
      <c r="L83" s="35"/>
      <c r="M83" s="37"/>
      <c r="N83" s="210"/>
    </row>
    <row r="84" spans="1:14" ht="15" x14ac:dyDescent="0.2">
      <c r="A84" s="464"/>
      <c r="B84" s="415"/>
      <c r="C84" s="418"/>
      <c r="D84" s="58"/>
      <c r="E84" s="421"/>
      <c r="F84" s="165"/>
      <c r="G84" s="424"/>
      <c r="H84" s="36"/>
      <c r="I84" s="169"/>
      <c r="J84" s="164"/>
      <c r="K84" s="164"/>
      <c r="L84" s="35"/>
      <c r="M84" s="37"/>
      <c r="N84" s="210"/>
    </row>
    <row r="85" spans="1:14" ht="15" x14ac:dyDescent="0.2">
      <c r="A85" s="464"/>
      <c r="B85" s="415"/>
      <c r="C85" s="418"/>
      <c r="D85" s="58"/>
      <c r="E85" s="421"/>
      <c r="F85" s="165"/>
      <c r="G85" s="424"/>
      <c r="H85" s="36"/>
      <c r="I85" s="169"/>
      <c r="J85" s="164"/>
      <c r="K85" s="164"/>
      <c r="L85" s="35"/>
      <c r="M85" s="37"/>
      <c r="N85" s="210"/>
    </row>
    <row r="86" spans="1:14" ht="15" x14ac:dyDescent="0.2">
      <c r="A86" s="464"/>
      <c r="B86" s="415"/>
      <c r="C86" s="418"/>
      <c r="D86" s="58"/>
      <c r="E86" s="421"/>
      <c r="F86" s="165"/>
      <c r="G86" s="424"/>
      <c r="H86" s="36"/>
      <c r="I86" s="169"/>
      <c r="J86" s="164"/>
      <c r="K86" s="164"/>
      <c r="L86" s="35"/>
      <c r="M86" s="37"/>
      <c r="N86" s="210"/>
    </row>
    <row r="87" spans="1:14" ht="15" x14ac:dyDescent="0.2">
      <c r="A87" s="464"/>
      <c r="B87" s="415"/>
      <c r="C87" s="418"/>
      <c r="D87" s="58"/>
      <c r="E87" s="421"/>
      <c r="F87" s="165"/>
      <c r="G87" s="424"/>
      <c r="H87" s="36"/>
      <c r="I87" s="169"/>
      <c r="J87" s="164"/>
      <c r="K87" s="164"/>
      <c r="L87" s="35"/>
      <c r="M87" s="37"/>
      <c r="N87" s="210"/>
    </row>
    <row r="88" spans="1:14" ht="15" x14ac:dyDescent="0.2">
      <c r="A88" s="464"/>
      <c r="B88" s="415"/>
      <c r="C88" s="418"/>
      <c r="D88" s="58"/>
      <c r="E88" s="421"/>
      <c r="F88" s="165"/>
      <c r="G88" s="424"/>
      <c r="H88" s="36"/>
      <c r="I88" s="169"/>
      <c r="J88" s="164"/>
      <c r="K88" s="164"/>
      <c r="L88" s="35"/>
      <c r="M88" s="37"/>
      <c r="N88" s="210"/>
    </row>
    <row r="89" spans="1:14" s="67" customFormat="1" ht="23.25" customHeight="1" x14ac:dyDescent="0.25">
      <c r="A89" s="464"/>
      <c r="B89" s="415"/>
      <c r="C89" s="418"/>
      <c r="D89" s="58"/>
      <c r="E89" s="421"/>
      <c r="F89" s="59"/>
      <c r="G89" s="424"/>
      <c r="H89" s="36"/>
      <c r="I89" s="54"/>
      <c r="J89" s="15"/>
      <c r="K89" s="15"/>
      <c r="L89" s="91"/>
      <c r="M89" s="12">
        <v>44286</v>
      </c>
      <c r="N89" s="91"/>
    </row>
    <row r="90" spans="1:14" ht="12.75" x14ac:dyDescent="0.2">
      <c r="A90" s="464"/>
      <c r="B90" s="415"/>
      <c r="C90" s="418"/>
      <c r="D90" s="58"/>
      <c r="E90" s="421"/>
      <c r="F90" s="59"/>
      <c r="G90" s="424"/>
      <c r="H90" s="36"/>
      <c r="I90" s="15"/>
      <c r="J90" s="15"/>
      <c r="K90" s="15"/>
      <c r="L90" s="15"/>
      <c r="M90" s="15"/>
      <c r="N90" s="36"/>
    </row>
    <row r="91" spans="1:14" ht="15" x14ac:dyDescent="0.2">
      <c r="A91" s="464"/>
      <c r="B91" s="415"/>
      <c r="C91" s="418"/>
      <c r="D91" s="58"/>
      <c r="E91" s="421"/>
      <c r="F91" s="59"/>
      <c r="G91" s="424"/>
      <c r="H91" s="36"/>
      <c r="I91" s="15"/>
      <c r="J91" s="15"/>
      <c r="K91" s="15"/>
      <c r="L91" s="35"/>
      <c r="M91" s="12">
        <v>44286</v>
      </c>
      <c r="N91" s="36"/>
    </row>
    <row r="92" spans="1:14" ht="15" x14ac:dyDescent="0.2">
      <c r="A92" s="464"/>
      <c r="B92" s="415"/>
      <c r="C92" s="418"/>
      <c r="D92" s="58"/>
      <c r="E92" s="421"/>
      <c r="F92" s="59"/>
      <c r="G92" s="424"/>
      <c r="H92" s="36"/>
      <c r="I92" s="15"/>
      <c r="J92" s="15"/>
      <c r="K92" s="15"/>
      <c r="L92" s="35"/>
      <c r="M92" s="12">
        <v>44286</v>
      </c>
      <c r="N92" s="36"/>
    </row>
    <row r="93" spans="1:14" ht="15" x14ac:dyDescent="0.2">
      <c r="A93" s="464"/>
      <c r="B93" s="415"/>
      <c r="C93" s="418"/>
      <c r="D93" s="58"/>
      <c r="E93" s="421"/>
      <c r="F93" s="59"/>
      <c r="G93" s="424"/>
      <c r="H93" s="36"/>
      <c r="I93" s="15"/>
      <c r="J93" s="15"/>
      <c r="K93" s="15"/>
      <c r="L93" s="35"/>
      <c r="M93" s="12">
        <v>44286</v>
      </c>
      <c r="N93" s="36"/>
    </row>
    <row r="94" spans="1:14" ht="15" x14ac:dyDescent="0.2">
      <c r="A94" s="465"/>
      <c r="B94" s="416"/>
      <c r="C94" s="419"/>
      <c r="D94" s="58"/>
      <c r="E94" s="422"/>
      <c r="F94" s="59"/>
      <c r="G94" s="425"/>
      <c r="H94" s="36"/>
      <c r="I94" s="83"/>
      <c r="J94" s="83"/>
      <c r="K94" s="83"/>
      <c r="L94" s="84"/>
      <c r="M94" s="82">
        <v>44286</v>
      </c>
      <c r="N94" s="51"/>
    </row>
    <row r="95" spans="1:14" ht="68.45" customHeight="1" x14ac:dyDescent="0.2">
      <c r="A95" s="409">
        <v>4</v>
      </c>
      <c r="B95" s="410" t="s">
        <v>143</v>
      </c>
      <c r="C95" s="411" t="s">
        <v>144</v>
      </c>
      <c r="D95" s="57" t="s">
        <v>111</v>
      </c>
      <c r="E95" s="411" t="s">
        <v>145</v>
      </c>
      <c r="F95" s="57" t="s">
        <v>146</v>
      </c>
      <c r="G95" s="412" t="s">
        <v>147</v>
      </c>
      <c r="H95" s="480" t="s">
        <v>331</v>
      </c>
      <c r="I95" s="480" t="s">
        <v>332</v>
      </c>
      <c r="J95" s="480" t="s">
        <v>333</v>
      </c>
      <c r="K95" s="480" t="s">
        <v>334</v>
      </c>
      <c r="L95" s="482" t="s">
        <v>335</v>
      </c>
      <c r="M95" s="481">
        <v>44286</v>
      </c>
      <c r="N95" s="480" t="s">
        <v>336</v>
      </c>
    </row>
    <row r="96" spans="1:14" ht="72" x14ac:dyDescent="0.2">
      <c r="A96" s="409"/>
      <c r="B96" s="410"/>
      <c r="C96" s="411"/>
      <c r="D96" s="57" t="s">
        <v>114</v>
      </c>
      <c r="E96" s="411"/>
      <c r="F96" s="57" t="s">
        <v>148</v>
      </c>
      <c r="G96" s="412"/>
      <c r="H96" s="480"/>
      <c r="I96" s="480"/>
      <c r="J96" s="480"/>
      <c r="K96" s="480"/>
      <c r="L96" s="482"/>
      <c r="M96" s="480"/>
      <c r="N96" s="480"/>
    </row>
    <row r="97" spans="1:14" ht="204" x14ac:dyDescent="0.2">
      <c r="A97" s="409"/>
      <c r="B97" s="410"/>
      <c r="C97" s="411"/>
      <c r="D97" s="57" t="s">
        <v>337</v>
      </c>
      <c r="E97" s="411"/>
      <c r="F97" s="57" t="s">
        <v>150</v>
      </c>
      <c r="G97" s="412"/>
      <c r="H97" s="480"/>
      <c r="I97" s="480"/>
      <c r="J97" s="480"/>
      <c r="K97" s="480"/>
      <c r="L97" s="482"/>
      <c r="M97" s="480"/>
      <c r="N97" s="480"/>
    </row>
    <row r="98" spans="1:14" ht="54.6" customHeight="1" x14ac:dyDescent="0.2">
      <c r="A98" s="409"/>
      <c r="B98" s="410"/>
      <c r="C98" s="411"/>
      <c r="D98" s="57"/>
      <c r="E98" s="411"/>
      <c r="F98" s="57"/>
      <c r="G98" s="412"/>
      <c r="H98" s="480"/>
      <c r="I98" s="480"/>
      <c r="J98" s="480"/>
      <c r="K98" s="480"/>
      <c r="L98" s="482"/>
      <c r="M98" s="480"/>
      <c r="N98" s="480"/>
    </row>
    <row r="99" spans="1:14" ht="135" x14ac:dyDescent="0.2">
      <c r="A99" s="409"/>
      <c r="B99" s="410"/>
      <c r="C99" s="411"/>
      <c r="D99" s="57" t="s">
        <v>338</v>
      </c>
      <c r="E99" s="411"/>
      <c r="F99" s="57" t="s">
        <v>151</v>
      </c>
      <c r="G99" s="413"/>
      <c r="H99" s="16" t="s">
        <v>152</v>
      </c>
      <c r="I99" s="16" t="s">
        <v>153</v>
      </c>
      <c r="J99" s="16" t="s">
        <v>142</v>
      </c>
      <c r="K99" s="16" t="s">
        <v>223</v>
      </c>
      <c r="L99" s="92" t="s">
        <v>339</v>
      </c>
      <c r="M99" s="81">
        <v>44286</v>
      </c>
      <c r="N99" s="23" t="s">
        <v>340</v>
      </c>
    </row>
    <row r="100" spans="1:14" ht="234" customHeight="1" x14ac:dyDescent="0.2">
      <c r="A100" s="466">
        <v>5</v>
      </c>
      <c r="B100" s="466" t="s">
        <v>341</v>
      </c>
      <c r="C100" s="469" t="s">
        <v>155</v>
      </c>
      <c r="D100" s="56" t="s">
        <v>156</v>
      </c>
      <c r="E100" s="403" t="s">
        <v>157</v>
      </c>
      <c r="F100" s="56" t="s">
        <v>158</v>
      </c>
      <c r="G100" s="406" t="s">
        <v>342</v>
      </c>
      <c r="H100" s="40" t="s">
        <v>159</v>
      </c>
      <c r="I100" s="21" t="s">
        <v>159</v>
      </c>
      <c r="J100" s="21" t="s">
        <v>343</v>
      </c>
      <c r="K100" s="21" t="s">
        <v>344</v>
      </c>
      <c r="L100" s="39" t="s">
        <v>345</v>
      </c>
      <c r="M100" s="90">
        <v>44286</v>
      </c>
      <c r="N100" s="40"/>
    </row>
    <row r="101" spans="1:14" ht="39.6" customHeight="1" x14ac:dyDescent="0.2">
      <c r="A101" s="467"/>
      <c r="B101" s="467"/>
      <c r="C101" s="470"/>
      <c r="D101" s="56" t="s">
        <v>346</v>
      </c>
      <c r="E101" s="472"/>
      <c r="F101" s="403" t="s">
        <v>160</v>
      </c>
      <c r="G101" s="407"/>
      <c r="H101" s="492" t="s">
        <v>347</v>
      </c>
      <c r="I101" s="350" t="s">
        <v>348</v>
      </c>
      <c r="J101" s="350" t="s">
        <v>142</v>
      </c>
      <c r="K101" s="350" t="s">
        <v>223</v>
      </c>
      <c r="L101" s="489" t="s">
        <v>349</v>
      </c>
      <c r="M101" s="486">
        <v>44286</v>
      </c>
      <c r="N101" s="483"/>
    </row>
    <row r="102" spans="1:14" ht="48" x14ac:dyDescent="0.2">
      <c r="A102" s="467"/>
      <c r="B102" s="467"/>
      <c r="C102" s="470"/>
      <c r="D102" s="56" t="s">
        <v>322</v>
      </c>
      <c r="E102" s="472"/>
      <c r="F102" s="404"/>
      <c r="G102" s="407"/>
      <c r="H102" s="492"/>
      <c r="I102" s="352"/>
      <c r="J102" s="352"/>
      <c r="K102" s="352"/>
      <c r="L102" s="490"/>
      <c r="M102" s="487"/>
      <c r="N102" s="484"/>
    </row>
    <row r="103" spans="1:14" ht="52.9" customHeight="1" x14ac:dyDescent="0.2">
      <c r="A103" s="467"/>
      <c r="B103" s="467"/>
      <c r="C103" s="470"/>
      <c r="D103" s="56" t="s">
        <v>163</v>
      </c>
      <c r="E103" s="472"/>
      <c r="F103" s="403" t="s">
        <v>161</v>
      </c>
      <c r="G103" s="407"/>
      <c r="H103" s="492"/>
      <c r="I103" s="352"/>
      <c r="J103" s="352"/>
      <c r="K103" s="352"/>
      <c r="L103" s="490"/>
      <c r="M103" s="487"/>
      <c r="N103" s="484"/>
    </row>
    <row r="104" spans="1:14" ht="141" customHeight="1" x14ac:dyDescent="0.2">
      <c r="A104" s="467"/>
      <c r="B104" s="467"/>
      <c r="C104" s="470"/>
      <c r="D104" s="56" t="s">
        <v>135</v>
      </c>
      <c r="E104" s="472"/>
      <c r="F104" s="404"/>
      <c r="G104" s="407"/>
      <c r="H104" s="492"/>
      <c r="I104" s="351"/>
      <c r="J104" s="351"/>
      <c r="K104" s="351"/>
      <c r="L104" s="491"/>
      <c r="M104" s="488"/>
      <c r="N104" s="485"/>
    </row>
    <row r="105" spans="1:14" ht="57" customHeight="1" x14ac:dyDescent="0.2">
      <c r="A105" s="467"/>
      <c r="B105" s="467"/>
      <c r="C105" s="470"/>
      <c r="D105" s="56" t="s">
        <v>164</v>
      </c>
      <c r="E105" s="472"/>
      <c r="F105" s="403" t="s">
        <v>161</v>
      </c>
      <c r="G105" s="407"/>
      <c r="H105" s="350" t="s">
        <v>162</v>
      </c>
      <c r="I105" s="21" t="s">
        <v>350</v>
      </c>
      <c r="J105" s="21" t="s">
        <v>154</v>
      </c>
      <c r="K105" s="21" t="s">
        <v>223</v>
      </c>
      <c r="L105" s="93" t="s">
        <v>351</v>
      </c>
      <c r="M105" s="22">
        <v>44286</v>
      </c>
      <c r="N105" s="21" t="s">
        <v>352</v>
      </c>
    </row>
    <row r="106" spans="1:14" ht="333" customHeight="1" x14ac:dyDescent="0.2">
      <c r="A106" s="467"/>
      <c r="B106" s="467"/>
      <c r="C106" s="470"/>
      <c r="D106" s="56" t="s">
        <v>353</v>
      </c>
      <c r="E106" s="472"/>
      <c r="F106" s="404"/>
      <c r="G106" s="407"/>
      <c r="H106" s="352"/>
      <c r="I106" s="350" t="s">
        <v>354</v>
      </c>
      <c r="J106" s="350" t="s">
        <v>355</v>
      </c>
      <c r="K106" s="350" t="s">
        <v>356</v>
      </c>
      <c r="L106" s="350" t="s">
        <v>357</v>
      </c>
      <c r="M106" s="350"/>
      <c r="N106" s="350"/>
    </row>
    <row r="107" spans="1:14" ht="66" customHeight="1" x14ac:dyDescent="0.2">
      <c r="A107" s="467"/>
      <c r="B107" s="467"/>
      <c r="C107" s="470"/>
      <c r="D107" s="56" t="s">
        <v>358</v>
      </c>
      <c r="E107" s="472"/>
      <c r="F107" s="403" t="s">
        <v>359</v>
      </c>
      <c r="G107" s="407"/>
      <c r="H107" s="352"/>
      <c r="I107" s="351"/>
      <c r="J107" s="351"/>
      <c r="K107" s="351"/>
      <c r="L107" s="351"/>
      <c r="M107" s="351"/>
      <c r="N107" s="351"/>
    </row>
    <row r="108" spans="1:14" ht="74.45" customHeight="1" x14ac:dyDescent="0.2">
      <c r="A108" s="467"/>
      <c r="B108" s="467"/>
      <c r="C108" s="470"/>
      <c r="D108" s="56" t="s">
        <v>360</v>
      </c>
      <c r="E108" s="472"/>
      <c r="F108" s="404"/>
      <c r="G108" s="407"/>
      <c r="H108" s="352"/>
      <c r="I108" s="350" t="s">
        <v>361</v>
      </c>
      <c r="J108" s="350" t="s">
        <v>362</v>
      </c>
      <c r="K108" s="350" t="s">
        <v>363</v>
      </c>
      <c r="L108" s="354" t="s">
        <v>327</v>
      </c>
      <c r="M108" s="357">
        <v>44286</v>
      </c>
      <c r="N108" s="350" t="s">
        <v>364</v>
      </c>
    </row>
    <row r="109" spans="1:14" ht="74.45" customHeight="1" x14ac:dyDescent="0.2">
      <c r="A109" s="467"/>
      <c r="B109" s="467"/>
      <c r="C109" s="470"/>
      <c r="D109" s="56" t="s">
        <v>365</v>
      </c>
      <c r="E109" s="472"/>
      <c r="F109" s="403" t="s">
        <v>366</v>
      </c>
      <c r="G109" s="407"/>
      <c r="H109" s="352"/>
      <c r="I109" s="352"/>
      <c r="J109" s="352"/>
      <c r="K109" s="352"/>
      <c r="L109" s="355"/>
      <c r="M109" s="358"/>
      <c r="N109" s="352"/>
    </row>
    <row r="110" spans="1:14" ht="13.15" customHeight="1" x14ac:dyDescent="0.2">
      <c r="A110" s="468"/>
      <c r="B110" s="468"/>
      <c r="C110" s="471"/>
      <c r="D110" s="56" t="s">
        <v>367</v>
      </c>
      <c r="E110" s="405"/>
      <c r="F110" s="405"/>
      <c r="G110" s="408"/>
      <c r="H110" s="352"/>
      <c r="I110" s="353"/>
      <c r="J110" s="353"/>
      <c r="K110" s="353"/>
      <c r="L110" s="356"/>
      <c r="M110" s="359"/>
      <c r="N110" s="353"/>
    </row>
    <row r="111" spans="1:14" ht="66" customHeight="1" x14ac:dyDescent="0.2">
      <c r="A111" s="380">
        <v>6</v>
      </c>
      <c r="B111" s="383" t="s">
        <v>165</v>
      </c>
      <c r="C111" s="386" t="s">
        <v>166</v>
      </c>
      <c r="D111" s="389" t="s">
        <v>163</v>
      </c>
      <c r="E111" s="394" t="s">
        <v>368</v>
      </c>
      <c r="F111" s="55" t="s">
        <v>167</v>
      </c>
      <c r="G111" s="397" t="s">
        <v>369</v>
      </c>
      <c r="H111" s="342" t="s">
        <v>168</v>
      </c>
      <c r="I111" s="342" t="s">
        <v>169</v>
      </c>
      <c r="J111" s="342" t="s">
        <v>370</v>
      </c>
      <c r="K111" s="342" t="s">
        <v>371</v>
      </c>
      <c r="L111" s="336" t="s">
        <v>372</v>
      </c>
      <c r="M111" s="339">
        <v>44286</v>
      </c>
      <c r="N111" s="342" t="s">
        <v>373</v>
      </c>
    </row>
    <row r="112" spans="1:14" ht="66" customHeight="1" x14ac:dyDescent="0.2">
      <c r="A112" s="381"/>
      <c r="B112" s="384"/>
      <c r="C112" s="387"/>
      <c r="D112" s="388"/>
      <c r="E112" s="395"/>
      <c r="F112" s="55" t="s">
        <v>170</v>
      </c>
      <c r="G112" s="398"/>
      <c r="H112" s="343"/>
      <c r="I112" s="343"/>
      <c r="J112" s="343"/>
      <c r="K112" s="343"/>
      <c r="L112" s="337"/>
      <c r="M112" s="340"/>
      <c r="N112" s="343"/>
    </row>
    <row r="113" spans="1:14" ht="36" x14ac:dyDescent="0.2">
      <c r="A113" s="381"/>
      <c r="B113" s="384"/>
      <c r="C113" s="387"/>
      <c r="D113" s="389" t="s">
        <v>107</v>
      </c>
      <c r="E113" s="395"/>
      <c r="F113" s="55" t="s">
        <v>186</v>
      </c>
      <c r="G113" s="398"/>
      <c r="H113" s="344"/>
      <c r="I113" s="344"/>
      <c r="J113" s="344"/>
      <c r="K113" s="344"/>
      <c r="L113" s="338"/>
      <c r="M113" s="341"/>
      <c r="N113" s="344"/>
    </row>
    <row r="114" spans="1:14" ht="92.45" customHeight="1" x14ac:dyDescent="0.2">
      <c r="A114" s="381"/>
      <c r="B114" s="384"/>
      <c r="C114" s="387"/>
      <c r="D114" s="388"/>
      <c r="E114" s="395"/>
      <c r="F114" s="55" t="s">
        <v>191</v>
      </c>
      <c r="G114" s="398"/>
      <c r="H114" s="390" t="s">
        <v>171</v>
      </c>
      <c r="I114" s="342" t="s">
        <v>374</v>
      </c>
      <c r="J114" s="342" t="s">
        <v>172</v>
      </c>
      <c r="K114" s="342" t="s">
        <v>375</v>
      </c>
      <c r="L114" s="336" t="s">
        <v>376</v>
      </c>
      <c r="M114" s="339">
        <v>44286</v>
      </c>
      <c r="N114" s="342" t="s">
        <v>377</v>
      </c>
    </row>
    <row r="115" spans="1:14" ht="127.9" customHeight="1" x14ac:dyDescent="0.2">
      <c r="A115" s="381"/>
      <c r="B115" s="384"/>
      <c r="C115" s="387"/>
      <c r="D115" s="389" t="s">
        <v>196</v>
      </c>
      <c r="E115" s="395"/>
      <c r="F115" s="55" t="s">
        <v>197</v>
      </c>
      <c r="G115" s="398"/>
      <c r="H115" s="390"/>
      <c r="I115" s="344"/>
      <c r="J115" s="344"/>
      <c r="K115" s="344"/>
      <c r="L115" s="338"/>
      <c r="M115" s="344"/>
      <c r="N115" s="344"/>
    </row>
    <row r="116" spans="1:14" ht="130.15" customHeight="1" x14ac:dyDescent="0.2">
      <c r="A116" s="381"/>
      <c r="B116" s="384"/>
      <c r="C116" s="387"/>
      <c r="D116" s="388"/>
      <c r="E116" s="395"/>
      <c r="F116" s="55" t="s">
        <v>201</v>
      </c>
      <c r="G116" s="398"/>
      <c r="H116" s="390"/>
      <c r="I116" s="42" t="s">
        <v>174</v>
      </c>
      <c r="J116" s="41" t="s">
        <v>173</v>
      </c>
      <c r="K116" s="41" t="s">
        <v>130</v>
      </c>
      <c r="L116" s="73" t="s">
        <v>378</v>
      </c>
      <c r="M116" s="44">
        <v>44286</v>
      </c>
      <c r="N116" s="45" t="s">
        <v>379</v>
      </c>
    </row>
    <row r="117" spans="1:14" ht="219.6" customHeight="1" x14ac:dyDescent="0.2">
      <c r="A117" s="381"/>
      <c r="B117" s="384"/>
      <c r="C117" s="387"/>
      <c r="D117" s="389" t="s">
        <v>322</v>
      </c>
      <c r="E117" s="395"/>
      <c r="F117" s="55" t="s">
        <v>202</v>
      </c>
      <c r="G117" s="398"/>
      <c r="H117" s="390"/>
      <c r="I117" s="42" t="s">
        <v>380</v>
      </c>
      <c r="J117" s="41" t="s">
        <v>173</v>
      </c>
      <c r="K117" s="41" t="s">
        <v>130</v>
      </c>
      <c r="L117" s="43" t="s">
        <v>381</v>
      </c>
      <c r="M117" s="44">
        <v>44286</v>
      </c>
      <c r="N117" s="45" t="s">
        <v>382</v>
      </c>
    </row>
    <row r="118" spans="1:14" ht="110.45" customHeight="1" x14ac:dyDescent="0.2">
      <c r="A118" s="381"/>
      <c r="B118" s="384"/>
      <c r="C118" s="387"/>
      <c r="D118" s="388"/>
      <c r="E118" s="395"/>
      <c r="F118" s="55" t="s">
        <v>203</v>
      </c>
      <c r="G118" s="398"/>
      <c r="H118" s="390"/>
      <c r="I118" s="42" t="s">
        <v>175</v>
      </c>
      <c r="J118" s="41" t="s">
        <v>173</v>
      </c>
      <c r="K118" s="41" t="s">
        <v>130</v>
      </c>
      <c r="L118" s="73" t="s">
        <v>383</v>
      </c>
      <c r="M118" s="44">
        <v>44286</v>
      </c>
      <c r="N118" s="45" t="s">
        <v>384</v>
      </c>
    </row>
    <row r="119" spans="1:14" ht="92.45" customHeight="1" x14ac:dyDescent="0.2">
      <c r="A119" s="381"/>
      <c r="B119" s="384"/>
      <c r="C119" s="387"/>
      <c r="D119" s="55" t="s">
        <v>135</v>
      </c>
      <c r="E119" s="395"/>
      <c r="F119" s="55" t="s">
        <v>205</v>
      </c>
      <c r="G119" s="398"/>
      <c r="H119" s="390"/>
      <c r="I119" s="342" t="s">
        <v>176</v>
      </c>
      <c r="J119" s="342" t="s">
        <v>173</v>
      </c>
      <c r="K119" s="342" t="s">
        <v>130</v>
      </c>
      <c r="L119" s="336" t="s">
        <v>385</v>
      </c>
      <c r="M119" s="339">
        <v>44271</v>
      </c>
      <c r="N119" s="342" t="s">
        <v>386</v>
      </c>
    </row>
    <row r="120" spans="1:14" ht="52.9" customHeight="1" x14ac:dyDescent="0.2">
      <c r="A120" s="381"/>
      <c r="B120" s="384"/>
      <c r="C120" s="387"/>
      <c r="D120" s="389" t="s">
        <v>387</v>
      </c>
      <c r="E120" s="395"/>
      <c r="F120" s="55" t="s">
        <v>206</v>
      </c>
      <c r="G120" s="398"/>
      <c r="H120" s="390"/>
      <c r="I120" s="344"/>
      <c r="J120" s="344"/>
      <c r="K120" s="344"/>
      <c r="L120" s="338"/>
      <c r="M120" s="341"/>
      <c r="N120" s="344"/>
    </row>
    <row r="121" spans="1:14" ht="165" x14ac:dyDescent="0.2">
      <c r="A121" s="381"/>
      <c r="B121" s="384"/>
      <c r="C121" s="387"/>
      <c r="D121" s="387"/>
      <c r="E121" s="395"/>
      <c r="F121" s="55"/>
      <c r="G121" s="398"/>
      <c r="H121" s="391" t="s">
        <v>388</v>
      </c>
      <c r="I121" s="41" t="s">
        <v>389</v>
      </c>
      <c r="J121" s="41">
        <f>(1/1)*100</f>
        <v>100</v>
      </c>
      <c r="K121" s="41" t="s">
        <v>130</v>
      </c>
      <c r="L121" s="43" t="s">
        <v>390</v>
      </c>
      <c r="M121" s="44">
        <v>44286</v>
      </c>
      <c r="N121" s="45" t="s">
        <v>391</v>
      </c>
    </row>
    <row r="122" spans="1:14" ht="90" x14ac:dyDescent="0.2">
      <c r="A122" s="381"/>
      <c r="B122" s="384"/>
      <c r="C122" s="387"/>
      <c r="D122" s="387"/>
      <c r="E122" s="395"/>
      <c r="F122" s="55"/>
      <c r="G122" s="398"/>
      <c r="H122" s="392"/>
      <c r="I122" s="41" t="s">
        <v>177</v>
      </c>
      <c r="J122" s="41" t="s">
        <v>173</v>
      </c>
      <c r="K122" s="41" t="s">
        <v>130</v>
      </c>
      <c r="L122" s="73" t="s">
        <v>392</v>
      </c>
      <c r="M122" s="44">
        <v>44286</v>
      </c>
      <c r="N122" s="45" t="s">
        <v>393</v>
      </c>
    </row>
    <row r="123" spans="1:14" ht="90" x14ac:dyDescent="0.2">
      <c r="A123" s="381"/>
      <c r="B123" s="384"/>
      <c r="C123" s="387"/>
      <c r="D123" s="387"/>
      <c r="E123" s="395"/>
      <c r="F123" s="55"/>
      <c r="G123" s="398"/>
      <c r="H123" s="392"/>
      <c r="I123" s="41" t="s">
        <v>178</v>
      </c>
      <c r="J123" s="41" t="s">
        <v>173</v>
      </c>
      <c r="K123" s="41" t="s">
        <v>130</v>
      </c>
      <c r="L123" s="73" t="s">
        <v>394</v>
      </c>
      <c r="M123" s="44">
        <v>44286</v>
      </c>
      <c r="N123" s="45" t="s">
        <v>395</v>
      </c>
    </row>
    <row r="124" spans="1:14" ht="210" x14ac:dyDescent="0.2">
      <c r="A124" s="381"/>
      <c r="B124" s="384"/>
      <c r="C124" s="387"/>
      <c r="D124" s="387"/>
      <c r="E124" s="395"/>
      <c r="F124" s="55"/>
      <c r="G124" s="398"/>
      <c r="H124" s="392"/>
      <c r="I124" s="46" t="s">
        <v>200</v>
      </c>
      <c r="J124" s="41" t="s">
        <v>173</v>
      </c>
      <c r="K124" s="41" t="s">
        <v>130</v>
      </c>
      <c r="L124" s="43" t="s">
        <v>381</v>
      </c>
      <c r="M124" s="44">
        <v>44286</v>
      </c>
      <c r="N124" s="45" t="s">
        <v>396</v>
      </c>
    </row>
    <row r="125" spans="1:14" ht="90" x14ac:dyDescent="0.2">
      <c r="A125" s="381"/>
      <c r="B125" s="384"/>
      <c r="C125" s="387"/>
      <c r="D125" s="387"/>
      <c r="E125" s="395"/>
      <c r="F125" s="55"/>
      <c r="G125" s="398"/>
      <c r="H125" s="392"/>
      <c r="I125" s="46" t="s">
        <v>179</v>
      </c>
      <c r="J125" s="41" t="s">
        <v>173</v>
      </c>
      <c r="K125" s="41" t="s">
        <v>130</v>
      </c>
      <c r="L125" s="73" t="s">
        <v>397</v>
      </c>
      <c r="M125" s="44">
        <v>44286</v>
      </c>
      <c r="N125" s="45" t="s">
        <v>398</v>
      </c>
    </row>
    <row r="126" spans="1:14" ht="105" x14ac:dyDescent="0.2">
      <c r="A126" s="381"/>
      <c r="B126" s="384"/>
      <c r="C126" s="387"/>
      <c r="D126" s="387"/>
      <c r="E126" s="395"/>
      <c r="F126" s="55"/>
      <c r="G126" s="398"/>
      <c r="H126" s="392"/>
      <c r="I126" s="41" t="s">
        <v>399</v>
      </c>
      <c r="J126" s="41" t="s">
        <v>142</v>
      </c>
      <c r="K126" s="41" t="s">
        <v>223</v>
      </c>
      <c r="L126" s="73" t="s">
        <v>400</v>
      </c>
      <c r="M126" s="44">
        <v>44286</v>
      </c>
      <c r="N126" s="45" t="s">
        <v>401</v>
      </c>
    </row>
    <row r="127" spans="1:14" ht="96.6" customHeight="1" x14ac:dyDescent="0.2">
      <c r="A127" s="381"/>
      <c r="B127" s="384"/>
      <c r="C127" s="387"/>
      <c r="D127" s="387"/>
      <c r="E127" s="395"/>
      <c r="F127" s="55"/>
      <c r="G127" s="398"/>
      <c r="H127" s="392"/>
      <c r="I127" s="14" t="s">
        <v>180</v>
      </c>
      <c r="J127" s="41" t="s">
        <v>142</v>
      </c>
      <c r="K127" s="41" t="s">
        <v>223</v>
      </c>
      <c r="L127" s="73" t="s">
        <v>402</v>
      </c>
      <c r="M127" s="44">
        <v>44286</v>
      </c>
      <c r="N127" s="45" t="s">
        <v>403</v>
      </c>
    </row>
    <row r="128" spans="1:14" ht="95.45" customHeight="1" x14ac:dyDescent="0.2">
      <c r="A128" s="381"/>
      <c r="B128" s="384"/>
      <c r="C128" s="387"/>
      <c r="D128" s="387"/>
      <c r="E128" s="395"/>
      <c r="F128" s="55"/>
      <c r="G128" s="398"/>
      <c r="H128" s="392"/>
      <c r="I128" s="41" t="s">
        <v>181</v>
      </c>
      <c r="J128" s="41" t="s">
        <v>142</v>
      </c>
      <c r="K128" s="41" t="s">
        <v>223</v>
      </c>
      <c r="L128" s="73" t="s">
        <v>404</v>
      </c>
      <c r="M128" s="44">
        <v>44286</v>
      </c>
      <c r="N128" s="41" t="s">
        <v>405</v>
      </c>
    </row>
    <row r="129" spans="1:14" ht="95.45" customHeight="1" x14ac:dyDescent="0.2">
      <c r="A129" s="381"/>
      <c r="B129" s="384"/>
      <c r="C129" s="387"/>
      <c r="D129" s="387"/>
      <c r="E129" s="395"/>
      <c r="F129" s="55"/>
      <c r="G129" s="398"/>
      <c r="H129" s="393"/>
      <c r="I129" s="14" t="s">
        <v>182</v>
      </c>
      <c r="J129" s="41" t="s">
        <v>142</v>
      </c>
      <c r="K129" s="41" t="s">
        <v>223</v>
      </c>
      <c r="L129" s="73" t="s">
        <v>406</v>
      </c>
      <c r="M129" s="44">
        <v>44286</v>
      </c>
      <c r="N129" s="45" t="s">
        <v>403</v>
      </c>
    </row>
    <row r="130" spans="1:14" ht="49.9" customHeight="1" x14ac:dyDescent="0.2">
      <c r="A130" s="381"/>
      <c r="B130" s="384"/>
      <c r="C130" s="387"/>
      <c r="D130" s="387"/>
      <c r="E130" s="395"/>
      <c r="F130" s="55"/>
      <c r="G130" s="398"/>
      <c r="H130" s="390" t="s">
        <v>183</v>
      </c>
      <c r="I130" s="493" t="s">
        <v>407</v>
      </c>
      <c r="J130" s="342" t="s">
        <v>408</v>
      </c>
      <c r="K130" s="342" t="s">
        <v>409</v>
      </c>
      <c r="L130" s="342" t="s">
        <v>271</v>
      </c>
      <c r="M130" s="342"/>
      <c r="N130" s="342" t="s">
        <v>410</v>
      </c>
    </row>
    <row r="131" spans="1:14" ht="49.9" customHeight="1" x14ac:dyDescent="0.2">
      <c r="A131" s="381"/>
      <c r="B131" s="384"/>
      <c r="C131" s="387"/>
      <c r="D131" s="387"/>
      <c r="E131" s="395"/>
      <c r="F131" s="55"/>
      <c r="G131" s="398"/>
      <c r="H131" s="390"/>
      <c r="I131" s="344"/>
      <c r="J131" s="344"/>
      <c r="K131" s="344"/>
      <c r="L131" s="344"/>
      <c r="M131" s="344"/>
      <c r="N131" s="344"/>
    </row>
    <row r="132" spans="1:14" ht="129" customHeight="1" x14ac:dyDescent="0.2">
      <c r="A132" s="381"/>
      <c r="B132" s="384"/>
      <c r="C132" s="387"/>
      <c r="D132" s="387"/>
      <c r="E132" s="395"/>
      <c r="F132" s="55"/>
      <c r="G132" s="398"/>
      <c r="H132" s="390"/>
      <c r="I132" s="41" t="s">
        <v>184</v>
      </c>
      <c r="J132" s="41" t="s">
        <v>142</v>
      </c>
      <c r="K132" s="41" t="s">
        <v>138</v>
      </c>
      <c r="L132" s="43" t="s">
        <v>411</v>
      </c>
      <c r="M132" s="44">
        <v>44286</v>
      </c>
      <c r="N132" s="45"/>
    </row>
    <row r="133" spans="1:14" ht="114.6" customHeight="1" x14ac:dyDescent="0.2">
      <c r="A133" s="381"/>
      <c r="B133" s="384"/>
      <c r="C133" s="387"/>
      <c r="D133" s="387"/>
      <c r="E133" s="395"/>
      <c r="F133" s="55"/>
      <c r="G133" s="398"/>
      <c r="H133" s="41" t="s">
        <v>187</v>
      </c>
      <c r="I133" s="41" t="s">
        <v>412</v>
      </c>
      <c r="J133" s="41" t="s">
        <v>413</v>
      </c>
      <c r="K133" s="41" t="s">
        <v>414</v>
      </c>
      <c r="L133" s="45" t="s">
        <v>415</v>
      </c>
      <c r="M133" s="44">
        <v>44286</v>
      </c>
      <c r="N133" s="45" t="s">
        <v>416</v>
      </c>
    </row>
    <row r="134" spans="1:14" ht="143.44999999999999" customHeight="1" x14ac:dyDescent="0.2">
      <c r="A134" s="381"/>
      <c r="B134" s="384"/>
      <c r="C134" s="387"/>
      <c r="D134" s="387"/>
      <c r="E134" s="395"/>
      <c r="F134" s="55"/>
      <c r="G134" s="398"/>
      <c r="H134" s="41" t="s">
        <v>188</v>
      </c>
      <c r="I134" s="41" t="s">
        <v>417</v>
      </c>
      <c r="J134" s="41" t="s">
        <v>418</v>
      </c>
      <c r="K134" s="41" t="s">
        <v>419</v>
      </c>
      <c r="L134" s="73" t="s">
        <v>420</v>
      </c>
      <c r="M134" s="44">
        <v>44286</v>
      </c>
      <c r="N134" s="45" t="s">
        <v>421</v>
      </c>
    </row>
    <row r="135" spans="1:14" ht="127.5" x14ac:dyDescent="0.2">
      <c r="A135" s="381"/>
      <c r="B135" s="384"/>
      <c r="C135" s="387"/>
      <c r="D135" s="387"/>
      <c r="E135" s="395"/>
      <c r="F135" s="55"/>
      <c r="G135" s="398"/>
      <c r="H135" s="41" t="s">
        <v>189</v>
      </c>
      <c r="I135" s="41" t="s">
        <v>190</v>
      </c>
      <c r="J135" s="41" t="s">
        <v>422</v>
      </c>
      <c r="K135" s="41" t="s">
        <v>223</v>
      </c>
      <c r="L135" s="43" t="s">
        <v>423</v>
      </c>
      <c r="M135" s="44">
        <v>44286</v>
      </c>
      <c r="N135" s="45" t="s">
        <v>424</v>
      </c>
    </row>
    <row r="136" spans="1:14" ht="195" x14ac:dyDescent="0.2">
      <c r="A136" s="381"/>
      <c r="B136" s="384"/>
      <c r="C136" s="387"/>
      <c r="D136" s="387"/>
      <c r="E136" s="395"/>
      <c r="F136" s="55"/>
      <c r="G136" s="398"/>
      <c r="H136" s="41" t="s">
        <v>425</v>
      </c>
      <c r="I136" s="41" t="s">
        <v>426</v>
      </c>
      <c r="J136" s="41" t="s">
        <v>427</v>
      </c>
      <c r="K136" s="41" t="s">
        <v>192</v>
      </c>
      <c r="L136" s="73" t="s">
        <v>428</v>
      </c>
      <c r="M136" s="44">
        <v>44286</v>
      </c>
      <c r="N136" s="45" t="s">
        <v>429</v>
      </c>
    </row>
    <row r="137" spans="1:14" ht="267.75" x14ac:dyDescent="0.2">
      <c r="A137" s="381"/>
      <c r="B137" s="384"/>
      <c r="C137" s="387"/>
      <c r="D137" s="387"/>
      <c r="E137" s="395"/>
      <c r="F137" s="55"/>
      <c r="G137" s="398"/>
      <c r="H137" s="41" t="s">
        <v>193</v>
      </c>
      <c r="I137" s="41" t="s">
        <v>430</v>
      </c>
      <c r="J137" s="41" t="s">
        <v>142</v>
      </c>
      <c r="K137" s="41" t="s">
        <v>223</v>
      </c>
      <c r="L137" s="79" t="s">
        <v>431</v>
      </c>
      <c r="M137" s="53">
        <v>44286</v>
      </c>
      <c r="N137" s="41" t="s">
        <v>432</v>
      </c>
    </row>
    <row r="138" spans="1:14" ht="165" x14ac:dyDescent="0.2">
      <c r="A138" s="381"/>
      <c r="B138" s="384"/>
      <c r="C138" s="387"/>
      <c r="D138" s="387"/>
      <c r="E138" s="395"/>
      <c r="F138" s="55"/>
      <c r="G138" s="398"/>
      <c r="H138" s="41" t="s">
        <v>433</v>
      </c>
      <c r="I138" s="41" t="s">
        <v>195</v>
      </c>
      <c r="J138" s="41" t="s">
        <v>434</v>
      </c>
      <c r="K138" s="41">
        <v>1</v>
      </c>
      <c r="L138" s="43" t="s">
        <v>435</v>
      </c>
      <c r="M138" s="44">
        <v>44286</v>
      </c>
      <c r="N138" s="45" t="s">
        <v>436</v>
      </c>
    </row>
    <row r="139" spans="1:14" ht="75" x14ac:dyDescent="0.2">
      <c r="A139" s="381"/>
      <c r="B139" s="384"/>
      <c r="C139" s="387"/>
      <c r="D139" s="387"/>
      <c r="E139" s="395"/>
      <c r="F139" s="55"/>
      <c r="G139" s="398"/>
      <c r="H139" s="41" t="s">
        <v>437</v>
      </c>
      <c r="I139" s="41" t="s">
        <v>438</v>
      </c>
      <c r="J139" s="41">
        <f>(3/3)*100</f>
        <v>100</v>
      </c>
      <c r="K139" s="41">
        <v>3</v>
      </c>
      <c r="L139" s="43" t="s">
        <v>439</v>
      </c>
      <c r="M139" s="44">
        <v>44286</v>
      </c>
      <c r="N139" s="45" t="s">
        <v>440</v>
      </c>
    </row>
    <row r="140" spans="1:14" ht="51" x14ac:dyDescent="0.2">
      <c r="A140" s="381"/>
      <c r="B140" s="384"/>
      <c r="C140" s="387"/>
      <c r="D140" s="387"/>
      <c r="E140" s="395"/>
      <c r="F140" s="55"/>
      <c r="G140" s="398"/>
      <c r="H140" s="41" t="s">
        <v>198</v>
      </c>
      <c r="I140" s="41" t="s">
        <v>441</v>
      </c>
      <c r="J140" s="41" t="s">
        <v>142</v>
      </c>
      <c r="K140" s="41" t="s">
        <v>223</v>
      </c>
      <c r="L140" s="79" t="s">
        <v>442</v>
      </c>
      <c r="M140" s="44">
        <v>44286</v>
      </c>
      <c r="N140" s="45" t="s">
        <v>443</v>
      </c>
    </row>
    <row r="141" spans="1:14" ht="127.5" x14ac:dyDescent="0.2">
      <c r="A141" s="381"/>
      <c r="B141" s="384"/>
      <c r="C141" s="387"/>
      <c r="D141" s="387"/>
      <c r="E141" s="395"/>
      <c r="F141" s="55"/>
      <c r="G141" s="398"/>
      <c r="H141" s="390" t="s">
        <v>444</v>
      </c>
      <c r="I141" s="41" t="s">
        <v>204</v>
      </c>
      <c r="J141" s="41" t="s">
        <v>142</v>
      </c>
      <c r="K141" s="41" t="s">
        <v>223</v>
      </c>
      <c r="L141" s="41" t="s">
        <v>326</v>
      </c>
      <c r="M141" s="44"/>
      <c r="N141" s="41" t="s">
        <v>326</v>
      </c>
    </row>
    <row r="142" spans="1:14" ht="90" x14ac:dyDescent="0.2">
      <c r="A142" s="381"/>
      <c r="B142" s="384"/>
      <c r="C142" s="387"/>
      <c r="D142" s="387"/>
      <c r="E142" s="395"/>
      <c r="F142" s="55"/>
      <c r="G142" s="398"/>
      <c r="H142" s="390"/>
      <c r="I142" s="41" t="s">
        <v>445</v>
      </c>
      <c r="J142" s="41" t="s">
        <v>142</v>
      </c>
      <c r="K142" s="41" t="s">
        <v>223</v>
      </c>
      <c r="L142" s="47" t="s">
        <v>446</v>
      </c>
      <c r="M142" s="44">
        <v>44286</v>
      </c>
      <c r="N142" s="45" t="s">
        <v>447</v>
      </c>
    </row>
    <row r="143" spans="1:14" ht="175.9" customHeight="1" x14ac:dyDescent="0.2">
      <c r="A143" s="381"/>
      <c r="B143" s="384"/>
      <c r="C143" s="387"/>
      <c r="D143" s="387"/>
      <c r="E143" s="395"/>
      <c r="F143" s="55"/>
      <c r="G143" s="398"/>
      <c r="H143" s="390"/>
      <c r="I143" s="41" t="s">
        <v>199</v>
      </c>
      <c r="J143" s="41" t="s">
        <v>142</v>
      </c>
      <c r="K143" s="48" t="s">
        <v>223</v>
      </c>
      <c r="L143" s="41" t="s">
        <v>326</v>
      </c>
      <c r="M143" s="49"/>
      <c r="N143" s="41" t="s">
        <v>326</v>
      </c>
    </row>
    <row r="144" spans="1:14" ht="225.6" customHeight="1" x14ac:dyDescent="0.2">
      <c r="A144" s="381"/>
      <c r="B144" s="384"/>
      <c r="C144" s="387"/>
      <c r="D144" s="387"/>
      <c r="E144" s="395"/>
      <c r="F144" s="55"/>
      <c r="G144" s="398"/>
      <c r="H144" s="390" t="s">
        <v>448</v>
      </c>
      <c r="I144" s="41" t="s">
        <v>449</v>
      </c>
      <c r="J144" s="41" t="s">
        <v>142</v>
      </c>
      <c r="K144" s="48" t="s">
        <v>223</v>
      </c>
      <c r="L144" s="336" t="s">
        <v>450</v>
      </c>
      <c r="M144" s="339">
        <v>44286</v>
      </c>
      <c r="N144" s="342" t="s">
        <v>451</v>
      </c>
    </row>
    <row r="145" spans="1:15" ht="174.6" customHeight="1" x14ac:dyDescent="0.2">
      <c r="A145" s="381"/>
      <c r="B145" s="384"/>
      <c r="C145" s="387"/>
      <c r="D145" s="387"/>
      <c r="E145" s="395"/>
      <c r="F145" s="55"/>
      <c r="G145" s="398"/>
      <c r="H145" s="390"/>
      <c r="I145" s="41" t="s">
        <v>452</v>
      </c>
      <c r="J145" s="41" t="s">
        <v>142</v>
      </c>
      <c r="K145" s="48" t="s">
        <v>223</v>
      </c>
      <c r="L145" s="337"/>
      <c r="M145" s="340"/>
      <c r="N145" s="343"/>
    </row>
    <row r="146" spans="1:15" ht="159" customHeight="1" x14ac:dyDescent="0.2">
      <c r="A146" s="381"/>
      <c r="B146" s="384"/>
      <c r="C146" s="387"/>
      <c r="D146" s="387"/>
      <c r="E146" s="395"/>
      <c r="F146" s="55"/>
      <c r="G146" s="398"/>
      <c r="H146" s="390"/>
      <c r="I146" s="41" t="s">
        <v>453</v>
      </c>
      <c r="J146" s="41" t="s">
        <v>142</v>
      </c>
      <c r="K146" s="48" t="s">
        <v>223</v>
      </c>
      <c r="L146" s="337"/>
      <c r="M146" s="340"/>
      <c r="N146" s="343"/>
    </row>
    <row r="147" spans="1:15" ht="178.5" x14ac:dyDescent="0.2">
      <c r="A147" s="381"/>
      <c r="B147" s="384"/>
      <c r="C147" s="387"/>
      <c r="D147" s="387"/>
      <c r="E147" s="395"/>
      <c r="F147" s="55"/>
      <c r="G147" s="398"/>
      <c r="H147" s="390"/>
      <c r="I147" s="41" t="s">
        <v>454</v>
      </c>
      <c r="J147" s="41" t="s">
        <v>142</v>
      </c>
      <c r="K147" s="48" t="s">
        <v>223</v>
      </c>
      <c r="L147" s="337"/>
      <c r="M147" s="340"/>
      <c r="N147" s="343"/>
    </row>
    <row r="148" spans="1:15" ht="163.9" customHeight="1" x14ac:dyDescent="0.2">
      <c r="A148" s="381"/>
      <c r="B148" s="384"/>
      <c r="C148" s="387"/>
      <c r="D148" s="387"/>
      <c r="E148" s="395"/>
      <c r="F148" s="55"/>
      <c r="G148" s="398"/>
      <c r="H148" s="390"/>
      <c r="I148" s="41" t="s">
        <v>455</v>
      </c>
      <c r="J148" s="41" t="s">
        <v>142</v>
      </c>
      <c r="K148" s="48" t="s">
        <v>223</v>
      </c>
      <c r="L148" s="337"/>
      <c r="M148" s="340"/>
      <c r="N148" s="343"/>
    </row>
    <row r="149" spans="1:15" ht="52.9" customHeight="1" x14ac:dyDescent="0.2">
      <c r="A149" s="382"/>
      <c r="B149" s="385"/>
      <c r="C149" s="388"/>
      <c r="D149" s="388"/>
      <c r="E149" s="396"/>
      <c r="F149" s="55" t="s">
        <v>207</v>
      </c>
      <c r="G149" s="399"/>
      <c r="H149" s="390"/>
      <c r="I149" s="41" t="s">
        <v>456</v>
      </c>
      <c r="J149" s="41" t="s">
        <v>154</v>
      </c>
      <c r="K149" s="48" t="s">
        <v>223</v>
      </c>
      <c r="L149" s="338"/>
      <c r="M149" s="341"/>
      <c r="N149" s="344"/>
    </row>
    <row r="150" spans="1:15" ht="57" customHeight="1" x14ac:dyDescent="0.2">
      <c r="A150" s="313">
        <v>7</v>
      </c>
      <c r="B150" s="314" t="s">
        <v>208</v>
      </c>
      <c r="C150" s="315" t="s">
        <v>209</v>
      </c>
      <c r="D150" s="8" t="s">
        <v>210</v>
      </c>
      <c r="E150" s="314" t="s">
        <v>211</v>
      </c>
      <c r="F150" s="7" t="s">
        <v>212</v>
      </c>
      <c r="G150" s="314" t="s">
        <v>457</v>
      </c>
      <c r="H150" s="370" t="s">
        <v>213</v>
      </c>
      <c r="I150" s="370" t="s">
        <v>214</v>
      </c>
      <c r="J150" s="371" t="s">
        <v>154</v>
      </c>
      <c r="K150" s="371" t="s">
        <v>223</v>
      </c>
      <c r="L150" s="372" t="s">
        <v>458</v>
      </c>
      <c r="M150" s="374">
        <v>44286</v>
      </c>
      <c r="N150" s="375" t="s">
        <v>459</v>
      </c>
    </row>
    <row r="151" spans="1:15" ht="48" x14ac:dyDescent="0.2">
      <c r="A151" s="313"/>
      <c r="B151" s="314"/>
      <c r="C151" s="315"/>
      <c r="D151" s="8" t="s">
        <v>322</v>
      </c>
      <c r="E151" s="314"/>
      <c r="F151" s="307" t="s">
        <v>216</v>
      </c>
      <c r="G151" s="314"/>
      <c r="H151" s="361"/>
      <c r="I151" s="361"/>
      <c r="J151" s="346"/>
      <c r="K151" s="346"/>
      <c r="L151" s="373"/>
      <c r="M151" s="366"/>
      <c r="N151" s="369"/>
    </row>
    <row r="152" spans="1:15" ht="172.9" customHeight="1" x14ac:dyDescent="0.2">
      <c r="A152" s="313"/>
      <c r="B152" s="314"/>
      <c r="C152" s="315"/>
      <c r="D152" s="8" t="s">
        <v>135</v>
      </c>
      <c r="E152" s="314"/>
      <c r="F152" s="307"/>
      <c r="G152" s="314"/>
      <c r="H152" s="400" t="s">
        <v>460</v>
      </c>
      <c r="I152" s="360" t="s">
        <v>217</v>
      </c>
      <c r="J152" s="345" t="s">
        <v>218</v>
      </c>
      <c r="K152" s="345" t="s">
        <v>223</v>
      </c>
      <c r="L152" s="362" t="s">
        <v>461</v>
      </c>
      <c r="M152" s="364">
        <v>44286</v>
      </c>
      <c r="N152" s="367" t="s">
        <v>462</v>
      </c>
      <c r="O152" s="9"/>
    </row>
    <row r="153" spans="1:15" ht="24" x14ac:dyDescent="0.2">
      <c r="A153" s="313"/>
      <c r="B153" s="314"/>
      <c r="C153" s="315"/>
      <c r="D153" s="8" t="s">
        <v>163</v>
      </c>
      <c r="E153" s="314"/>
      <c r="F153" s="308" t="s">
        <v>219</v>
      </c>
      <c r="G153" s="314"/>
      <c r="H153" s="401"/>
      <c r="I153" s="361"/>
      <c r="J153" s="346"/>
      <c r="K153" s="346"/>
      <c r="L153" s="363"/>
      <c r="M153" s="366"/>
      <c r="N153" s="369"/>
    </row>
    <row r="154" spans="1:15" ht="117" customHeight="1" x14ac:dyDescent="0.25">
      <c r="A154" s="313"/>
      <c r="B154" s="314"/>
      <c r="C154" s="315"/>
      <c r="D154" s="8"/>
      <c r="E154" s="314"/>
      <c r="F154" s="308"/>
      <c r="G154" s="314"/>
      <c r="H154" s="360" t="s">
        <v>221</v>
      </c>
      <c r="I154" s="13" t="s">
        <v>222</v>
      </c>
      <c r="J154" s="345" t="s">
        <v>463</v>
      </c>
      <c r="K154" s="19" t="s">
        <v>223</v>
      </c>
      <c r="L154" s="52" t="s">
        <v>464</v>
      </c>
      <c r="M154" s="364">
        <v>44286</v>
      </c>
      <c r="N154" s="367" t="s">
        <v>465</v>
      </c>
    </row>
    <row r="155" spans="1:15" ht="164.45" customHeight="1" x14ac:dyDescent="0.2">
      <c r="A155" s="313"/>
      <c r="B155" s="314"/>
      <c r="C155" s="315"/>
      <c r="D155" s="8"/>
      <c r="E155" s="314"/>
      <c r="F155" s="308"/>
      <c r="G155" s="314"/>
      <c r="H155" s="402"/>
      <c r="I155" s="13" t="s">
        <v>224</v>
      </c>
      <c r="J155" s="347"/>
      <c r="K155" s="19" t="s">
        <v>223</v>
      </c>
      <c r="L155" s="362" t="s">
        <v>464</v>
      </c>
      <c r="M155" s="365"/>
      <c r="N155" s="368"/>
    </row>
    <row r="156" spans="1:15" ht="25.5" x14ac:dyDescent="0.2">
      <c r="A156" s="313"/>
      <c r="B156" s="314"/>
      <c r="C156" s="315"/>
      <c r="D156" s="8"/>
      <c r="E156" s="314"/>
      <c r="F156" s="308"/>
      <c r="G156" s="314"/>
      <c r="H156" s="361"/>
      <c r="I156" s="13" t="s">
        <v>225</v>
      </c>
      <c r="J156" s="346"/>
      <c r="K156" s="19" t="s">
        <v>223</v>
      </c>
      <c r="L156" s="363"/>
      <c r="M156" s="366"/>
      <c r="N156" s="369"/>
    </row>
    <row r="157" spans="1:15" ht="76.5" x14ac:dyDescent="0.2">
      <c r="A157" s="313"/>
      <c r="B157" s="314"/>
      <c r="C157" s="315"/>
      <c r="D157" s="8"/>
      <c r="E157" s="314"/>
      <c r="F157" s="308"/>
      <c r="G157" s="314"/>
      <c r="H157" s="13" t="s">
        <v>226</v>
      </c>
      <c r="I157" s="13" t="s">
        <v>227</v>
      </c>
      <c r="J157" s="11" t="s">
        <v>228</v>
      </c>
      <c r="K157" s="19" t="s">
        <v>138</v>
      </c>
      <c r="L157" s="88" t="s">
        <v>466</v>
      </c>
      <c r="M157" s="9">
        <v>44286</v>
      </c>
      <c r="N157" s="3"/>
    </row>
    <row r="158" spans="1:15" ht="120" x14ac:dyDescent="0.2">
      <c r="A158" s="313"/>
      <c r="B158" s="314"/>
      <c r="C158" s="315"/>
      <c r="D158" s="8"/>
      <c r="E158" s="314"/>
      <c r="F158" s="308"/>
      <c r="G158" s="314"/>
      <c r="H158" s="13" t="s">
        <v>230</v>
      </c>
      <c r="I158" s="13" t="s">
        <v>467</v>
      </c>
      <c r="J158" s="19" t="s">
        <v>142</v>
      </c>
      <c r="K158" s="19" t="s">
        <v>223</v>
      </c>
      <c r="L158" s="85" t="s">
        <v>468</v>
      </c>
      <c r="M158" s="86">
        <v>44286</v>
      </c>
      <c r="N158" s="87" t="s">
        <v>469</v>
      </c>
    </row>
    <row r="159" spans="1:15" ht="89.25" x14ac:dyDescent="0.2">
      <c r="A159" s="313"/>
      <c r="B159" s="314"/>
      <c r="C159" s="315"/>
      <c r="D159" s="8"/>
      <c r="E159" s="314"/>
      <c r="F159" s="308"/>
      <c r="G159" s="314"/>
      <c r="H159" s="13" t="s">
        <v>231</v>
      </c>
      <c r="I159" s="13" t="s">
        <v>232</v>
      </c>
      <c r="J159" s="19" t="s">
        <v>233</v>
      </c>
      <c r="K159" s="19" t="s">
        <v>470</v>
      </c>
      <c r="L159" s="80" t="s">
        <v>471</v>
      </c>
      <c r="M159" s="9">
        <v>44286</v>
      </c>
      <c r="N159" s="77" t="s">
        <v>472</v>
      </c>
    </row>
    <row r="160" spans="1:15" ht="90" x14ac:dyDescent="0.25">
      <c r="A160" s="313"/>
      <c r="B160" s="314"/>
      <c r="C160" s="315"/>
      <c r="D160" s="8" t="s">
        <v>346</v>
      </c>
      <c r="E160" s="314"/>
      <c r="F160" s="308"/>
      <c r="G160" s="314"/>
      <c r="H160" s="13" t="s">
        <v>234</v>
      </c>
      <c r="I160" s="13" t="s">
        <v>235</v>
      </c>
      <c r="J160" s="19" t="s">
        <v>173</v>
      </c>
      <c r="K160" s="19" t="s">
        <v>130</v>
      </c>
      <c r="L160" s="70" t="s">
        <v>473</v>
      </c>
      <c r="M160" s="9">
        <v>44286</v>
      </c>
      <c r="N160" s="77" t="s">
        <v>474</v>
      </c>
    </row>
    <row r="161" spans="1:14" ht="60" x14ac:dyDescent="0.2">
      <c r="A161" s="313"/>
      <c r="B161" s="314"/>
      <c r="C161" s="315"/>
      <c r="D161" s="8" t="s">
        <v>215</v>
      </c>
      <c r="E161" s="314"/>
      <c r="F161" s="315" t="s">
        <v>220</v>
      </c>
      <c r="G161" s="314"/>
      <c r="H161" s="378" t="s">
        <v>475</v>
      </c>
      <c r="I161" s="360" t="s">
        <v>236</v>
      </c>
      <c r="J161" s="345" t="s">
        <v>173</v>
      </c>
      <c r="K161" s="345" t="s">
        <v>130</v>
      </c>
      <c r="L161" s="376" t="s">
        <v>476</v>
      </c>
      <c r="M161" s="364">
        <v>44286</v>
      </c>
      <c r="N161" s="367" t="s">
        <v>477</v>
      </c>
    </row>
    <row r="162" spans="1:14" ht="57" customHeight="1" x14ac:dyDescent="0.2">
      <c r="A162" s="313"/>
      <c r="B162" s="314"/>
      <c r="C162" s="315"/>
      <c r="D162" s="315" t="s">
        <v>229</v>
      </c>
      <c r="E162" s="314"/>
      <c r="F162" s="315"/>
      <c r="G162" s="314"/>
      <c r="H162" s="379"/>
      <c r="I162" s="361"/>
      <c r="J162" s="346"/>
      <c r="K162" s="346"/>
      <c r="L162" s="377"/>
      <c r="M162" s="366"/>
      <c r="N162" s="369"/>
    </row>
    <row r="163" spans="1:14" ht="180" x14ac:dyDescent="0.2">
      <c r="A163" s="313"/>
      <c r="B163" s="314"/>
      <c r="C163" s="315"/>
      <c r="D163" s="315"/>
      <c r="E163" s="314"/>
      <c r="F163" s="315"/>
      <c r="G163" s="314"/>
      <c r="H163" s="98" t="s">
        <v>478</v>
      </c>
      <c r="I163" s="98" t="s">
        <v>479</v>
      </c>
      <c r="J163" s="98" t="s">
        <v>480</v>
      </c>
      <c r="K163" s="99" t="s">
        <v>481</v>
      </c>
      <c r="L163" s="96" t="s">
        <v>482</v>
      </c>
      <c r="M163" s="86">
        <v>44322</v>
      </c>
      <c r="N163" s="94" t="s">
        <v>483</v>
      </c>
    </row>
    <row r="164" spans="1:14" ht="87.6" customHeight="1" x14ac:dyDescent="0.2">
      <c r="A164" s="313"/>
      <c r="B164" s="314"/>
      <c r="C164" s="315"/>
      <c r="D164" s="315"/>
      <c r="E164" s="314"/>
      <c r="F164" s="315"/>
      <c r="G164" s="314"/>
      <c r="H164" s="98" t="s">
        <v>484</v>
      </c>
      <c r="I164" s="98" t="s">
        <v>485</v>
      </c>
      <c r="J164" s="98" t="s">
        <v>486</v>
      </c>
      <c r="K164" s="100" t="s">
        <v>487</v>
      </c>
      <c r="L164" s="97" t="s">
        <v>488</v>
      </c>
      <c r="M164" s="95">
        <v>44322</v>
      </c>
      <c r="N164" s="94" t="s">
        <v>489</v>
      </c>
    </row>
    <row r="165" spans="1:14" ht="165" x14ac:dyDescent="0.2">
      <c r="A165" s="313"/>
      <c r="B165" s="314"/>
      <c r="C165" s="315"/>
      <c r="D165" s="315"/>
      <c r="E165" s="314"/>
      <c r="F165" s="315"/>
      <c r="G165" s="314"/>
      <c r="H165" s="98" t="s">
        <v>490</v>
      </c>
      <c r="I165" s="98" t="s">
        <v>491</v>
      </c>
      <c r="J165" s="98" t="s">
        <v>492</v>
      </c>
      <c r="K165" s="101">
        <v>1</v>
      </c>
      <c r="L165" s="97" t="s">
        <v>493</v>
      </c>
      <c r="M165" s="95">
        <v>44322</v>
      </c>
      <c r="N165" s="4" t="s">
        <v>494</v>
      </c>
    </row>
    <row r="166" spans="1:14" ht="180" x14ac:dyDescent="0.2">
      <c r="A166" s="313"/>
      <c r="B166" s="314"/>
      <c r="C166" s="315"/>
      <c r="D166" s="315"/>
      <c r="E166" s="314"/>
      <c r="F166" s="315"/>
      <c r="G166" s="314"/>
      <c r="H166" s="98" t="s">
        <v>495</v>
      </c>
      <c r="I166" s="98" t="s">
        <v>496</v>
      </c>
      <c r="J166" s="98" t="s">
        <v>237</v>
      </c>
      <c r="K166" s="102">
        <v>1</v>
      </c>
      <c r="L166" s="97" t="s">
        <v>497</v>
      </c>
      <c r="M166" s="95">
        <v>44322</v>
      </c>
      <c r="N166" s="77" t="s">
        <v>498</v>
      </c>
    </row>
  </sheetData>
  <mergeCells count="180">
    <mergeCell ref="I106:I107"/>
    <mergeCell ref="I152:I153"/>
    <mergeCell ref="L119:L120"/>
    <mergeCell ref="K119:K120"/>
    <mergeCell ref="J119:J120"/>
    <mergeCell ref="I119:I120"/>
    <mergeCell ref="N130:N131"/>
    <mergeCell ref="L106:L107"/>
    <mergeCell ref="L130:L131"/>
    <mergeCell ref="K130:K131"/>
    <mergeCell ref="J130:J131"/>
    <mergeCell ref="I130:I131"/>
    <mergeCell ref="I111:I113"/>
    <mergeCell ref="J111:J113"/>
    <mergeCell ref="K111:K113"/>
    <mergeCell ref="L111:L113"/>
    <mergeCell ref="N114:N115"/>
    <mergeCell ref="M114:M115"/>
    <mergeCell ref="L114:L115"/>
    <mergeCell ref="K114:K115"/>
    <mergeCell ref="J114:J115"/>
    <mergeCell ref="I114:I115"/>
    <mergeCell ref="M130:M131"/>
    <mergeCell ref="M111:M113"/>
    <mergeCell ref="H95:H98"/>
    <mergeCell ref="N95:N98"/>
    <mergeCell ref="M95:M98"/>
    <mergeCell ref="L95:L98"/>
    <mergeCell ref="K95:K98"/>
    <mergeCell ref="J95:J98"/>
    <mergeCell ref="I95:I98"/>
    <mergeCell ref="N101:N104"/>
    <mergeCell ref="M101:M104"/>
    <mergeCell ref="L101:L104"/>
    <mergeCell ref="K101:K104"/>
    <mergeCell ref="J101:J104"/>
    <mergeCell ref="I101:I104"/>
    <mergeCell ref="H101:H104"/>
    <mergeCell ref="H3:H4"/>
    <mergeCell ref="I3:N3"/>
    <mergeCell ref="M106:M107"/>
    <mergeCell ref="N106:N107"/>
    <mergeCell ref="A12:A27"/>
    <mergeCell ref="B12:B27"/>
    <mergeCell ref="C12:C27"/>
    <mergeCell ref="E12:E27"/>
    <mergeCell ref="F34:F35"/>
    <mergeCell ref="A28:A94"/>
    <mergeCell ref="A100:A110"/>
    <mergeCell ref="B100:B110"/>
    <mergeCell ref="C100:C110"/>
    <mergeCell ref="E100:E110"/>
    <mergeCell ref="F101:F102"/>
    <mergeCell ref="M17:M18"/>
    <mergeCell ref="N17:N18"/>
    <mergeCell ref="H17:H18"/>
    <mergeCell ref="M13:M14"/>
    <mergeCell ref="H15:H16"/>
    <mergeCell ref="L15:L16"/>
    <mergeCell ref="M15:M16"/>
    <mergeCell ref="G12:G27"/>
    <mergeCell ref="I108:I110"/>
    <mergeCell ref="G9:G11"/>
    <mergeCell ref="E9:E11"/>
    <mergeCell ref="C9:C11"/>
    <mergeCell ref="B9:B11"/>
    <mergeCell ref="A9:A11"/>
    <mergeCell ref="J6:J7"/>
    <mergeCell ref="K6:K7"/>
    <mergeCell ref="I6:I7"/>
    <mergeCell ref="N6:N7"/>
    <mergeCell ref="M6:M7"/>
    <mergeCell ref="H6:H7"/>
    <mergeCell ref="L6:L7"/>
    <mergeCell ref="N10:N11"/>
    <mergeCell ref="A1:F1"/>
    <mergeCell ref="A2:F2"/>
    <mergeCell ref="A3:A4"/>
    <mergeCell ref="B3:B4"/>
    <mergeCell ref="C3:C4"/>
    <mergeCell ref="D3:D4"/>
    <mergeCell ref="E3:E4"/>
    <mergeCell ref="F3:F4"/>
    <mergeCell ref="G3:G4"/>
    <mergeCell ref="H23:H27"/>
    <mergeCell ref="I13:I14"/>
    <mergeCell ref="J13:J14"/>
    <mergeCell ref="I17:I18"/>
    <mergeCell ref="J17:J18"/>
    <mergeCell ref="L17:L18"/>
    <mergeCell ref="K17:K18"/>
    <mergeCell ref="H10:H11"/>
    <mergeCell ref="L13:L14"/>
    <mergeCell ref="I10:I11"/>
    <mergeCell ref="J10:J11"/>
    <mergeCell ref="K10:K11"/>
    <mergeCell ref="L10:L11"/>
    <mergeCell ref="K13:K14"/>
    <mergeCell ref="H13:H14"/>
    <mergeCell ref="A95:A99"/>
    <mergeCell ref="B95:B99"/>
    <mergeCell ref="C95:C99"/>
    <mergeCell ref="E95:E99"/>
    <mergeCell ref="G95:G99"/>
    <mergeCell ref="B28:B94"/>
    <mergeCell ref="C28:C94"/>
    <mergeCell ref="E28:E94"/>
    <mergeCell ref="F28:F29"/>
    <mergeCell ref="G28:G94"/>
    <mergeCell ref="F31:F33"/>
    <mergeCell ref="H152:H153"/>
    <mergeCell ref="F153:F160"/>
    <mergeCell ref="H154:H156"/>
    <mergeCell ref="H150:H151"/>
    <mergeCell ref="F103:F104"/>
    <mergeCell ref="F105:F106"/>
    <mergeCell ref="H105:H110"/>
    <mergeCell ref="F107:F108"/>
    <mergeCell ref="F109:F110"/>
    <mergeCell ref="G100:G110"/>
    <mergeCell ref="H111:H113"/>
    <mergeCell ref="H161:H162"/>
    <mergeCell ref="A111:A149"/>
    <mergeCell ref="B111:B149"/>
    <mergeCell ref="C111:C149"/>
    <mergeCell ref="D113:D114"/>
    <mergeCell ref="H114:H120"/>
    <mergeCell ref="D115:D116"/>
    <mergeCell ref="D117:D118"/>
    <mergeCell ref="D120:D149"/>
    <mergeCell ref="H121:H129"/>
    <mergeCell ref="D111:D112"/>
    <mergeCell ref="E111:E149"/>
    <mergeCell ref="G111:G149"/>
    <mergeCell ref="G150:G166"/>
    <mergeCell ref="A150:A166"/>
    <mergeCell ref="B150:B166"/>
    <mergeCell ref="C150:C166"/>
    <mergeCell ref="D162:D166"/>
    <mergeCell ref="E150:E166"/>
    <mergeCell ref="F161:F166"/>
    <mergeCell ref="F151:F152"/>
    <mergeCell ref="H130:H132"/>
    <mergeCell ref="H141:H143"/>
    <mergeCell ref="H144:H149"/>
    <mergeCell ref="I161:I162"/>
    <mergeCell ref="J161:J162"/>
    <mergeCell ref="L155:L156"/>
    <mergeCell ref="M154:M156"/>
    <mergeCell ref="N154:N156"/>
    <mergeCell ref="I150:I151"/>
    <mergeCell ref="J150:J151"/>
    <mergeCell ref="K150:K151"/>
    <mergeCell ref="L150:L151"/>
    <mergeCell ref="M150:M151"/>
    <mergeCell ref="N150:N151"/>
    <mergeCell ref="N152:N153"/>
    <mergeCell ref="M152:M153"/>
    <mergeCell ref="L152:L153"/>
    <mergeCell ref="K152:K153"/>
    <mergeCell ref="J152:J153"/>
    <mergeCell ref="L161:L162"/>
    <mergeCell ref="N161:N162"/>
    <mergeCell ref="M161:M162"/>
    <mergeCell ref="L144:L149"/>
    <mergeCell ref="M144:M149"/>
    <mergeCell ref="N144:N149"/>
    <mergeCell ref="K161:K162"/>
    <mergeCell ref="J154:J156"/>
    <mergeCell ref="N15:N16"/>
    <mergeCell ref="J106:J107"/>
    <mergeCell ref="K106:K107"/>
    <mergeCell ref="N119:N120"/>
    <mergeCell ref="M119:M120"/>
    <mergeCell ref="J108:J110"/>
    <mergeCell ref="K108:K110"/>
    <mergeCell ref="L108:L110"/>
    <mergeCell ref="M108:M110"/>
    <mergeCell ref="N108:N110"/>
    <mergeCell ref="N111:N113"/>
  </mergeCells>
  <dataValidations disablePrompts="1" count="6">
    <dataValidation allowBlank="1" showInputMessage="1" showErrorMessage="1" prompt="Fórmula matemática" sqref="K95 K108 K99 K8 K132:K150 K101 K114 K111 K154:K161 K121:K130 K116:K119 K152 K105:K106 K27"/>
    <dataValidation allowBlank="1" showInputMessage="1" showErrorMessage="1" prompt="REGISTRAR EL ENTREGABLE " sqref="L4"/>
    <dataValidation allowBlank="1" showInputMessage="1" showErrorMessage="1" prompt="COPIAR DE LA COLUMNA &quot;Q&quot; DE LA HOJA PLAN DE ACCIÓN " sqref="K4"/>
    <dataValidation allowBlank="1" showInputMessage="1" showErrorMessage="1" prompt="REGISTRAR EL RESULTADO DEL INDICADOR " sqref="J4"/>
    <dataValidation allowBlank="1" showInputMessage="1" showErrorMessage="1" prompt="COPIAR COLUMNA &quot;O&quot; DE LA HOJA PLAN DE ACCIÓN " sqref="I4"/>
    <dataValidation allowBlank="1" showInputMessage="1" showErrorMessage="1" prompt="COPIAR COLUMNA &quot;H&quot; DE LA HOJA PLAN DE ACCIÓN " sqref="H3:H4"/>
  </dataValidations>
  <hyperlinks>
    <hyperlink ref="L15:L16" r:id="rId1" display="https://etbcsj.sharepoint.com/:f:/r/sites/mz/Documentos%20compartidos/SIGCMA%202021/PLAN%20DE%20GESTI%C3%93N%20AMBIENTAL%202021?csf=1&amp;web=1&amp;e=hta11D"/>
    <hyperlink ref="L20" r:id="rId2" display="https://etbcsj.sharepoint.com/:f:/r/sites/mz/Documentos%20compartidos/SIGCMA%202021/PLAN%20DE%20ACCI%C3%93N%202021/SOPORTES%20PLAN%20DE%20ACCI%C3%93N%202021/PILAR%202%20-%20MODERNIZACI%C3%93N%20DE%20LA%20INFRAESTRUCTURA%20JUDICIAL%20Y%20SEGURIDAD/Protocolo%20de%20Bioseguridad?csf=1&amp;web=1&amp;e=tNu172"/>
    <hyperlink ref="L23" r:id="rId3" display="https://etbcsj.sharepoint.com/:f:/r/sites/mz/Documentos%20compartidos/SIGCMA%202021/PLAN%20DE%20ACCI%C3%93N%202021/SOPORTES%20PLAN%20DE%20ACCI%C3%93N%202021/PILAR%202%20-%20MODERNIZACI%C3%93N%20DE%20LA%20INFRAESTRUCTURA%20JUDICIAL%20Y%20SEGURIDAD/Plan%20de%20Emergencias/capacitaciones%20brigada?csf=1&amp;web=1&amp;e=OZZUwM"/>
    <hyperlink ref="L26" r:id="rId4" display="https://etbcsj.sharepoint.com/:f:/r/sites/mz/Documentos%20compartidos/SIGCMA%202021/PLAN%20DE%20ACCI%C3%93N%202021/SOPORTES%20PLAN%20DE%20ACCI%C3%93N%202021/PILAR%202%20-%20MODERNIZACI%C3%93N%20DE%20LA%20INFRAESTRUCTURA%20JUDICIAL%20Y%20SEGURIDAD/Plan%20de%20Emergencias/Conformaci%C3%B3n%20Brigada?csf=1&amp;web=1&amp;e=FhVcuM"/>
    <hyperlink ref="L100" r:id="rId5" display="https://etbcsj.sharepoint.com/:f:/r/sites/mz/Documentos%20compartidos/SIGCMA%202021/PLAN%20DE%20ACCI%C3%93N%202021/SOPORTES%20PLAN%20DE%20ACCI%C3%93N%202021/PILAR%201%20-%20MODERNIZACI%C3%93N%20TECNOL%C3%93GICA%20Y%20TRANSFORMACI%C3%93N%20DIGITAL/Plan%20de%20Comunicaciones%202021?csf=1&amp;web=1&amp;e=ycX5Rk"/>
    <hyperlink ref="L117" r:id="rId6" display="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hyperlink ref="L124" r:id="rId7" display="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hyperlink ref="L101" r:id="rId8" display="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hyperlink ref="L132" r:id="rId9"/>
    <hyperlink ref="L135" r:id="rId10"/>
    <hyperlink ref="L138" r:id="rId11" display="https://etbcsj.sharepoint.com/:f:/r/sites/mz/Documentos%20compartidos/SIGCMA%202021/PLAN%20DE%20ACCI%C3%93N%202021/SOPORTES%20PLAN%20DE%20ACCI%C3%93N%202021/PILAR%206%20-%20CALIDAD%20DE%20LA%20JUSTICIA/encuesta%20de%20satisfacci%C3%B3n?csf=1&amp;web=1&amp;e=426H2h"/>
    <hyperlink ref="L139" r:id="rId12"/>
    <hyperlink ref="L121" r:id="rId13" display="https://etbcsj.sharepoint.com/:f:/r/sites/mz/Documentos%20compartidos/SIGCMA%202021/PLAN%20DE%20ACCI%C3%93N%202021/SOPORTES%20PLAN%20DE%20ACCI%C3%93N%202021/PILAR%206%20-%20CALIDAD%20DE%20LA%20JUSTICIA/Comit%C3%A9%20Seccional%20de%20Archivo?csf=1&amp;web=1&amp;e=CXB1Rf"/>
    <hyperlink ref="L142" r:id="rId14"/>
    <hyperlink ref="L144:L148" r:id="rId15" display="https://etbcsj.sharepoint.com/:f:/r/sites/mz/Documentos%20compartidos/SIGCMA%202021/PLAN%20DE%20GESTI%C3%93N%20AMBIENTAL%202021?csf=1&amp;web=1&amp;e=uvlcUm"/>
    <hyperlink ref="L152" r:id="rId16" display="https://etbcsj.sharepoint.com/:f:/r/sites/mz/Documentos%20compartidos/SIGCMA%202021/PLAN%20DE%20ACCI%C3%93N%202021/SOPORTES%20PLAN%20DE%20ACCI%C3%93N%202021/PILAR%207%20-%20ANTICORRUPCI%C3%93N%20Y%20TRANSPARENCIA/Rendici%C3%B3n%20de%20cuentas%20al%20interior?csf=1&amp;web=1&amp;e=Vci0Dh"/>
    <hyperlink ref="L144" r:id="rId17"/>
    <hyperlink ref="L160" r:id="rId18"/>
    <hyperlink ref="L27" r:id="rId19"/>
    <hyperlink ref="L116" r:id="rId20"/>
    <hyperlink ref="L118" r:id="rId21"/>
    <hyperlink ref="L119" r:id="rId22"/>
    <hyperlink ref="L122" r:id="rId23"/>
    <hyperlink ref="L123" r:id="rId24"/>
    <hyperlink ref="L125" r:id="rId25"/>
    <hyperlink ref="L126" r:id="rId26"/>
    <hyperlink ref="L127" r:id="rId27"/>
    <hyperlink ref="L128" r:id="rId28"/>
    <hyperlink ref="L129" r:id="rId29"/>
    <hyperlink ref="L161" r:id="rId30"/>
    <hyperlink ref="L22" r:id="rId31"/>
    <hyperlink ref="L17:L18" r:id="rId32" display="INFORME DE GESTIÓN ARCHIVO HISTORICO"/>
    <hyperlink ref="L95:L96" r:id="rId33" display="MAPA JUDICIAL"/>
    <hyperlink ref="L21" r:id="rId34"/>
    <hyperlink ref="L111:L112" r:id="rId35" display="Ver Propuesta Reordenamiento"/>
    <hyperlink ref="L114" r:id="rId36"/>
    <hyperlink ref="L140" r:id="rId37"/>
    <hyperlink ref="L150" r:id="rId38"/>
    <hyperlink ref="L159" r:id="rId39" display="VIGILANCIAS  2021.xlsx"/>
    <hyperlink ref="L19" r:id="rId40"/>
    <hyperlink ref="L134" r:id="rId41"/>
    <hyperlink ref="L137" r:id="rId42"/>
    <hyperlink ref="L158" r:id="rId43"/>
    <hyperlink ref="L157" r:id="rId44"/>
    <hyperlink ref="L99" r:id="rId45"/>
    <hyperlink ref="L136" r:id="rId46" display="https://etbcsj.sharepoint.com/:f:/r/sites/mz/Documentos%20compartidos/SIGCMA%202021/PLAN%20DE%20ACCI%C3%93N%202021/SOPORTES%20PLAN%20DE%20ACCI%C3%93N%202021/PILAR%206%20-%20CALIDAD%20DE%20LA%20JUSTICIA/Control%20y%20seguimiento%20a%20la%20defensa%20judicial/Primer%20Trimestre%202021?csf=1&amp;web=1&amp;e=WjdtiZ"/>
    <hyperlink ref="L163" r:id="rId47" display="https://etbcsj.sharepoint.com/:f:/r/sites/mz/Documentos%20compartidos/SIGCMA%202021/PLAN%20DE%20ACCI%C3%93N%202021/SOPORTES%20PLAN%20DE%20ACCI%C3%93N%202021/PILAR%207%20-%20ANTICORRUPCI%C3%93N%20Y%20TRANSPARENCIA/EJECUCION%20PRESPUESTAL%20TOTAL%202021?csf=1&amp;web=1&amp;e=gfyCAs"/>
    <hyperlink ref="L164" r:id="rId48" display="https://etbcsj.sharepoint.com/:f:/r/sites/mz/Documentos%20compartidos/SIGCMA%202021/PLAN%20DE%20ACCI%C3%93N%202021/SOPORTES%20PLAN%20DE%20ACCI%C3%93N%202021/PILAR%207%20-%20ANTICORRUPCI%C3%93N%20Y%20TRANSPARENCIA/EJECUCION%20PRESPUESTAL%20BYS%202021?csf=1&amp;web=1&amp;e=KgxlO1"/>
    <hyperlink ref="L165" r:id="rId49" display="https://etbcsj.sharepoint.com/:f:/r/sites/mz/Documentos%20compartidos/SIGCMA%202021/PLAN%20DE%20ACCI%C3%93N%202021/SOPORTES%20PLAN%20DE%20ACCI%C3%93N%202021/PILAR%207%20-%20ANTICORRUPCI%C3%93N%20Y%20TRANSPARENCIA/PAC%20APROBADO%20MARZO%202021?csf=1&amp;web=1&amp;e=VhhCa0"/>
    <hyperlink ref="L166" r:id="rId50" display="https://etbcsj.sharepoint.com/:f:/r/sites/mz/Documentos%20compartidos/SIGCMA%202021/PLAN%20DE%20ACCI%C3%93N%202021/SOPORTES%20PLAN%20DE%20ACCI%C3%93N%202021/PILAR%207%20-%20ANTICORRUPCI%C3%93N%20Y%20TRANSPARENCIA/CIRCULAR%20ADMINISTRACION%20PAC%20SECCIONAL?csf=1&amp;web=1&amp;e=S0GxUo"/>
    <hyperlink ref="L105" r:id="rId51" display="https://etbcsj.sharepoint.com/:f:/r/sites/mz/Documentos%20compartidos/SIGCMA%202021/PLAN%20DE%20ACCI%C3%93N%202021/SOPORTES%20PLAN%20DE%20ACCI%C3%93N%202021/PILAR%205%20-%20JUSTICIA%20CERCANA%20AL%20CIUDADANO%20Y%20DE%20COMUNICACI%C3%93N/Directorio%20Proveedores?csf=1&amp;web=1&amp;e=6XjVMa"/>
    <hyperlink ref="L13" r:id="rId52" display="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
    <hyperlink ref="L10" r:id="rId53" display="https://etbcsj.sharepoint.com/:f:/r/sites/mz/Documentos%20compartidos/SIGCMA%202021/PLAN%20DE%20ACCI%C3%93N%202021/SOPORTES%20PLAN%20DE%20ACCI%C3%93N%202021/PILAR%201%20-%20MODERNIZACI%C3%93N%20TECNOL%C3%93GICA%20Y%20TRANSFORMACI%C3%93N%20DIGITAL/Necesidades%20de%20Equipos%20Tecnol%C3%B3gicos?csf=1&amp;web=1&amp;e=fjswCw"/>
    <hyperlink ref="L12" r:id="rId54" display="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
    <hyperlink ref="L5" r:id="rId55" display="Vídeo"/>
    <hyperlink ref="L8" r:id="rId56" display="https://etbcsj.sharepoint.com/:f:/r/sites/mz/Documentos%20compartidos/SIGCMA%202021/PLAN%20DE%20ACCI%C3%93N%202021/SOPORTES%20PLAN%20DE%20ACCI%C3%93N%202021/PILAR%201%20-%20MODERNIZACI%C3%93N%20TECNOL%C3%93GICA%20Y%20TRANSFORMACI%C3%93N%20DIGITAL/Plan%20de%20Comunicaciones%202021?csf=1&amp;web=1&amp;e=cQabcA"/>
  </hyperlinks>
  <pageMargins left="0.7" right="0.7" top="0.75" bottom="0.75" header="0.3" footer="0.3"/>
  <pageSetup orientation="portrait" horizontalDpi="300" verticalDpi="300" r:id="rId57"/>
  <drawing r:id="rId5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6"/>
  <sheetViews>
    <sheetView tabSelected="1" topLeftCell="F4" zoomScale="70" zoomScaleNormal="70" workbookViewId="0">
      <pane ySplit="1" topLeftCell="A5" activePane="bottomLeft" state="frozen"/>
      <selection activeCell="I4" sqref="I4"/>
      <selection pane="bottomLeft" activeCell="J40" sqref="J40"/>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41.5703125" style="1" customWidth="1"/>
    <col min="9" max="10" width="29" style="1" customWidth="1"/>
    <col min="11" max="11" width="24.1406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441" t="s">
        <v>239</v>
      </c>
      <c r="B1" s="441"/>
      <c r="C1" s="441"/>
      <c r="D1" s="441"/>
      <c r="E1" s="441"/>
      <c r="F1" s="441"/>
    </row>
    <row r="2" spans="1:14" customFormat="1" ht="31.35" customHeight="1" x14ac:dyDescent="0.3">
      <c r="A2" s="442" t="s">
        <v>240</v>
      </c>
      <c r="B2" s="442"/>
      <c r="C2" s="442"/>
      <c r="D2" s="442"/>
      <c r="E2" s="442"/>
      <c r="F2" s="442"/>
    </row>
    <row r="3" spans="1:14" s="10" customFormat="1" ht="34.5" customHeight="1" x14ac:dyDescent="0.25">
      <c r="A3" s="443" t="s">
        <v>12</v>
      </c>
      <c r="B3" s="443" t="s">
        <v>241</v>
      </c>
      <c r="C3" s="443" t="s">
        <v>242</v>
      </c>
      <c r="D3" s="443" t="s">
        <v>72</v>
      </c>
      <c r="E3" s="443" t="s">
        <v>73</v>
      </c>
      <c r="F3" s="443" t="s">
        <v>243</v>
      </c>
      <c r="G3" s="443" t="s">
        <v>74</v>
      </c>
      <c r="H3" s="454" t="s">
        <v>244</v>
      </c>
      <c r="I3" s="456" t="s">
        <v>245</v>
      </c>
      <c r="J3" s="457"/>
      <c r="K3" s="457"/>
      <c r="L3" s="457"/>
      <c r="M3" s="457"/>
      <c r="N3" s="458"/>
    </row>
    <row r="4" spans="1:14" s="10" customFormat="1" ht="51.75" customHeight="1" x14ac:dyDescent="0.25">
      <c r="A4" s="444"/>
      <c r="B4" s="444"/>
      <c r="C4" s="444"/>
      <c r="D4" s="444"/>
      <c r="E4" s="444"/>
      <c r="F4" s="444"/>
      <c r="G4" s="444"/>
      <c r="H4" s="455"/>
      <c r="I4" s="257" t="s">
        <v>78</v>
      </c>
      <c r="J4" s="257" t="s">
        <v>246</v>
      </c>
      <c r="K4" s="257" t="s">
        <v>247</v>
      </c>
      <c r="L4" s="20" t="s">
        <v>248</v>
      </c>
      <c r="M4" s="257" t="s">
        <v>249</v>
      </c>
      <c r="N4" s="20" t="s">
        <v>250</v>
      </c>
    </row>
    <row r="5" spans="1:14" s="2" customFormat="1" ht="67.150000000000006" hidden="1" customHeight="1" x14ac:dyDescent="0.25">
      <c r="A5" s="166">
        <v>1</v>
      </c>
      <c r="B5" s="166" t="s">
        <v>88</v>
      </c>
      <c r="C5" s="167" t="s">
        <v>251</v>
      </c>
      <c r="D5" s="167" t="s">
        <v>89</v>
      </c>
      <c r="E5" s="167" t="s">
        <v>90</v>
      </c>
      <c r="F5" s="64" t="s">
        <v>252</v>
      </c>
      <c r="G5" s="167" t="s">
        <v>91</v>
      </c>
      <c r="H5" s="17" t="s">
        <v>92</v>
      </c>
      <c r="I5" s="17" t="s">
        <v>94</v>
      </c>
      <c r="J5" s="69" t="s">
        <v>253</v>
      </c>
      <c r="K5" s="69" t="s">
        <v>254</v>
      </c>
      <c r="L5" s="74" t="s">
        <v>255</v>
      </c>
      <c r="M5" s="75">
        <v>44286</v>
      </c>
      <c r="N5" s="69" t="s">
        <v>256</v>
      </c>
    </row>
    <row r="6" spans="1:14" s="2" customFormat="1" ht="67.150000000000006" hidden="1" customHeight="1" x14ac:dyDescent="0.25">
      <c r="A6" s="166"/>
      <c r="B6" s="166"/>
      <c r="C6" s="167"/>
      <c r="D6" s="167"/>
      <c r="E6" s="167"/>
      <c r="F6" s="64"/>
      <c r="G6" s="167"/>
      <c r="H6" s="433" t="s">
        <v>257</v>
      </c>
      <c r="I6" s="433" t="s">
        <v>258</v>
      </c>
      <c r="J6" s="433" t="s">
        <v>259</v>
      </c>
      <c r="K6" s="433" t="s">
        <v>260</v>
      </c>
      <c r="L6" s="433" t="s">
        <v>261</v>
      </c>
      <c r="M6" s="452">
        <v>44286</v>
      </c>
      <c r="N6" s="433" t="s">
        <v>262</v>
      </c>
    </row>
    <row r="7" spans="1:14" ht="120.6" hidden="1" customHeight="1" x14ac:dyDescent="0.2">
      <c r="A7" s="166"/>
      <c r="B7" s="166"/>
      <c r="C7" s="167"/>
      <c r="D7" s="167" t="s">
        <v>263</v>
      </c>
      <c r="E7" s="167"/>
      <c r="F7" s="64" t="s">
        <v>264</v>
      </c>
      <c r="G7" s="167"/>
      <c r="H7" s="451"/>
      <c r="I7" s="451"/>
      <c r="J7" s="451"/>
      <c r="K7" s="451"/>
      <c r="L7" s="451"/>
      <c r="M7" s="453"/>
      <c r="N7" s="451"/>
    </row>
    <row r="8" spans="1:14" ht="180" hidden="1" customHeight="1" x14ac:dyDescent="0.2">
      <c r="A8" s="166"/>
      <c r="B8" s="166"/>
      <c r="C8" s="167"/>
      <c r="D8" s="167" t="s">
        <v>96</v>
      </c>
      <c r="E8" s="167"/>
      <c r="F8" s="64" t="s">
        <v>265</v>
      </c>
      <c r="G8" s="167"/>
      <c r="H8" s="17" t="s">
        <v>266</v>
      </c>
      <c r="I8" s="17" t="s">
        <v>141</v>
      </c>
      <c r="J8" s="17" t="s">
        <v>267</v>
      </c>
      <c r="K8" s="17" t="s">
        <v>223</v>
      </c>
      <c r="L8" s="17" t="s">
        <v>268</v>
      </c>
      <c r="M8" s="75">
        <v>44286</v>
      </c>
      <c r="N8" s="17" t="s">
        <v>269</v>
      </c>
    </row>
    <row r="9" spans="1:14" ht="89.25" hidden="1" customHeight="1" x14ac:dyDescent="0.2">
      <c r="A9" s="448"/>
      <c r="B9" s="448"/>
      <c r="C9" s="445"/>
      <c r="D9" s="167" t="s">
        <v>101</v>
      </c>
      <c r="E9" s="445"/>
      <c r="F9" s="64" t="s">
        <v>270</v>
      </c>
      <c r="G9" s="445"/>
      <c r="H9" s="265" t="s">
        <v>97</v>
      </c>
      <c r="I9" s="17" t="s">
        <v>98</v>
      </c>
      <c r="J9" s="17" t="s">
        <v>185</v>
      </c>
      <c r="K9" s="17" t="s">
        <v>99</v>
      </c>
      <c r="L9" s="17" t="s">
        <v>271</v>
      </c>
      <c r="M9" s="75">
        <v>44286</v>
      </c>
      <c r="N9" s="17" t="s">
        <v>272</v>
      </c>
    </row>
    <row r="10" spans="1:14" ht="130.9" hidden="1" customHeight="1" x14ac:dyDescent="0.2">
      <c r="A10" s="449"/>
      <c r="B10" s="449"/>
      <c r="C10" s="446"/>
      <c r="D10" s="264"/>
      <c r="E10" s="446"/>
      <c r="F10" s="66"/>
      <c r="G10" s="446"/>
      <c r="H10" s="433" t="s">
        <v>100</v>
      </c>
      <c r="I10" s="433" t="s">
        <v>273</v>
      </c>
      <c r="J10" s="433" t="s">
        <v>274</v>
      </c>
      <c r="K10" s="433" t="s">
        <v>275</v>
      </c>
      <c r="L10" s="437" t="s">
        <v>276</v>
      </c>
      <c r="M10" s="75">
        <v>44286</v>
      </c>
      <c r="N10" s="433" t="s">
        <v>277</v>
      </c>
    </row>
    <row r="11" spans="1:14" ht="130.9" hidden="1" customHeight="1" x14ac:dyDescent="0.2">
      <c r="A11" s="450"/>
      <c r="B11" s="450"/>
      <c r="C11" s="447"/>
      <c r="D11" s="264" t="s">
        <v>278</v>
      </c>
      <c r="E11" s="447"/>
      <c r="F11" s="66" t="s">
        <v>279</v>
      </c>
      <c r="G11" s="447"/>
      <c r="H11" s="434"/>
      <c r="I11" s="434"/>
      <c r="J11" s="434"/>
      <c r="K11" s="434"/>
      <c r="L11" s="438"/>
      <c r="M11" s="75">
        <v>44286</v>
      </c>
      <c r="N11" s="434"/>
    </row>
    <row r="12" spans="1:14" ht="178.5" hidden="1" customHeight="1" x14ac:dyDescent="0.2">
      <c r="A12" s="459">
        <v>2</v>
      </c>
      <c r="B12" s="460" t="s">
        <v>102</v>
      </c>
      <c r="C12" s="461" t="s">
        <v>106</v>
      </c>
      <c r="D12" s="259" t="s">
        <v>107</v>
      </c>
      <c r="E12" s="462" t="s">
        <v>103</v>
      </c>
      <c r="F12" s="258" t="s">
        <v>104</v>
      </c>
      <c r="G12" s="479" t="s">
        <v>280</v>
      </c>
      <c r="H12" s="266" t="s">
        <v>105</v>
      </c>
      <c r="I12" s="248" t="s">
        <v>141</v>
      </c>
      <c r="J12" s="248" t="s">
        <v>281</v>
      </c>
      <c r="K12" s="248">
        <v>2</v>
      </c>
      <c r="L12" s="18" t="s">
        <v>282</v>
      </c>
      <c r="M12" s="30">
        <v>44286</v>
      </c>
      <c r="N12" s="248" t="s">
        <v>283</v>
      </c>
    </row>
    <row r="13" spans="1:14" ht="182.45" hidden="1" customHeight="1" x14ac:dyDescent="0.2">
      <c r="A13" s="459"/>
      <c r="B13" s="460"/>
      <c r="C13" s="461"/>
      <c r="D13" s="259" t="s">
        <v>111</v>
      </c>
      <c r="E13" s="462"/>
      <c r="F13" s="62" t="s">
        <v>108</v>
      </c>
      <c r="G13" s="479"/>
      <c r="H13" s="439" t="s">
        <v>284</v>
      </c>
      <c r="I13" s="428" t="s">
        <v>285</v>
      </c>
      <c r="J13" s="430" t="s">
        <v>109</v>
      </c>
      <c r="K13" s="430" t="s">
        <v>110</v>
      </c>
      <c r="L13" s="435" t="s">
        <v>286</v>
      </c>
      <c r="M13" s="476">
        <v>44286</v>
      </c>
      <c r="N13" s="18" t="s">
        <v>287</v>
      </c>
    </row>
    <row r="14" spans="1:14" ht="246" hidden="1" customHeight="1" x14ac:dyDescent="0.2">
      <c r="A14" s="459"/>
      <c r="B14" s="460"/>
      <c r="C14" s="461"/>
      <c r="D14" s="259" t="s">
        <v>114</v>
      </c>
      <c r="E14" s="462"/>
      <c r="F14" s="258" t="s">
        <v>115</v>
      </c>
      <c r="G14" s="479"/>
      <c r="H14" s="440"/>
      <c r="I14" s="429"/>
      <c r="J14" s="349"/>
      <c r="K14" s="349"/>
      <c r="L14" s="436"/>
      <c r="M14" s="477"/>
      <c r="N14" s="18" t="s">
        <v>288</v>
      </c>
    </row>
    <row r="15" spans="1:14" ht="72" hidden="1" customHeight="1" x14ac:dyDescent="0.2">
      <c r="A15" s="459"/>
      <c r="B15" s="460"/>
      <c r="C15" s="461"/>
      <c r="D15" s="259" t="s">
        <v>289</v>
      </c>
      <c r="E15" s="462"/>
      <c r="F15" s="258" t="s">
        <v>117</v>
      </c>
      <c r="G15" s="462"/>
      <c r="H15" s="478" t="s">
        <v>290</v>
      </c>
      <c r="I15" s="18" t="s">
        <v>291</v>
      </c>
      <c r="J15" s="18" t="s">
        <v>109</v>
      </c>
      <c r="K15" s="18" t="s">
        <v>110</v>
      </c>
      <c r="L15" s="435" t="s">
        <v>292</v>
      </c>
      <c r="M15" s="473">
        <v>44286</v>
      </c>
      <c r="N15" s="348" t="s">
        <v>293</v>
      </c>
    </row>
    <row r="16" spans="1:14" ht="81.599999999999994" hidden="1" customHeight="1" x14ac:dyDescent="0.2">
      <c r="A16" s="459"/>
      <c r="B16" s="460"/>
      <c r="C16" s="461"/>
      <c r="D16" s="259"/>
      <c r="E16" s="462"/>
      <c r="F16" s="258"/>
      <c r="G16" s="462"/>
      <c r="H16" s="475"/>
      <c r="I16" s="18" t="s">
        <v>291</v>
      </c>
      <c r="J16" s="18" t="s">
        <v>109</v>
      </c>
      <c r="K16" s="18" t="s">
        <v>110</v>
      </c>
      <c r="L16" s="436"/>
      <c r="M16" s="349"/>
      <c r="N16" s="349"/>
    </row>
    <row r="17" spans="1:14" ht="62.25" hidden="1" customHeight="1" x14ac:dyDescent="0.2">
      <c r="A17" s="459"/>
      <c r="B17" s="460"/>
      <c r="C17" s="461"/>
      <c r="D17" s="259"/>
      <c r="E17" s="462"/>
      <c r="F17" s="258"/>
      <c r="G17" s="462"/>
      <c r="H17" s="474" t="s">
        <v>112</v>
      </c>
      <c r="I17" s="348" t="s">
        <v>260</v>
      </c>
      <c r="J17" s="348"/>
      <c r="K17" s="348" t="s">
        <v>113</v>
      </c>
      <c r="L17" s="431" t="s">
        <v>294</v>
      </c>
      <c r="M17" s="473">
        <v>44286</v>
      </c>
      <c r="N17" s="348" t="s">
        <v>295</v>
      </c>
    </row>
    <row r="18" spans="1:14" ht="39" hidden="1" customHeight="1" x14ac:dyDescent="0.2">
      <c r="A18" s="459"/>
      <c r="B18" s="460"/>
      <c r="C18" s="461"/>
      <c r="D18" s="259"/>
      <c r="E18" s="462"/>
      <c r="F18" s="258"/>
      <c r="G18" s="462"/>
      <c r="H18" s="475"/>
      <c r="I18" s="349"/>
      <c r="J18" s="349"/>
      <c r="K18" s="349"/>
      <c r="L18" s="432"/>
      <c r="M18" s="349"/>
      <c r="N18" s="349"/>
    </row>
    <row r="19" spans="1:14" ht="87.6" hidden="1" customHeight="1" x14ac:dyDescent="0.2">
      <c r="A19" s="459"/>
      <c r="B19" s="460"/>
      <c r="C19" s="461"/>
      <c r="D19" s="259"/>
      <c r="E19" s="462"/>
      <c r="F19" s="258"/>
      <c r="G19" s="462"/>
      <c r="H19" s="247" t="s">
        <v>296</v>
      </c>
      <c r="I19" s="261" t="s">
        <v>116</v>
      </c>
      <c r="J19" s="18" t="s">
        <v>116</v>
      </c>
      <c r="K19" s="18" t="s">
        <v>238</v>
      </c>
      <c r="L19" s="263" t="s">
        <v>297</v>
      </c>
      <c r="M19" s="262">
        <v>44286</v>
      </c>
      <c r="N19" s="260" t="s">
        <v>298</v>
      </c>
    </row>
    <row r="20" spans="1:14" ht="229.15" hidden="1" customHeight="1" x14ac:dyDescent="0.2">
      <c r="A20" s="459"/>
      <c r="B20" s="460"/>
      <c r="C20" s="461"/>
      <c r="D20" s="259"/>
      <c r="E20" s="462"/>
      <c r="F20" s="258"/>
      <c r="G20" s="479"/>
      <c r="H20" s="248" t="s">
        <v>299</v>
      </c>
      <c r="I20" s="33" t="s">
        <v>118</v>
      </c>
      <c r="J20" s="34" t="s">
        <v>300</v>
      </c>
      <c r="K20" s="18" t="s">
        <v>118</v>
      </c>
      <c r="L20" s="263" t="s">
        <v>301</v>
      </c>
      <c r="M20" s="262">
        <v>44286</v>
      </c>
      <c r="N20" s="260" t="s">
        <v>302</v>
      </c>
    </row>
    <row r="21" spans="1:14" ht="105" hidden="1" customHeight="1" x14ac:dyDescent="0.2">
      <c r="A21" s="459"/>
      <c r="B21" s="460"/>
      <c r="C21" s="461"/>
      <c r="D21" s="259"/>
      <c r="E21" s="462"/>
      <c r="F21" s="258"/>
      <c r="G21" s="479"/>
      <c r="H21" s="33" t="s">
        <v>119</v>
      </c>
      <c r="I21" s="33" t="s">
        <v>120</v>
      </c>
      <c r="J21" s="34" t="s">
        <v>303</v>
      </c>
      <c r="K21" s="18" t="s">
        <v>304</v>
      </c>
      <c r="L21" s="267" t="s">
        <v>305</v>
      </c>
      <c r="M21" s="262">
        <v>44286</v>
      </c>
      <c r="N21" s="260" t="s">
        <v>306</v>
      </c>
    </row>
    <row r="22" spans="1:14" ht="114" hidden="1" customHeight="1" x14ac:dyDescent="0.2">
      <c r="A22" s="459"/>
      <c r="B22" s="460"/>
      <c r="C22" s="461"/>
      <c r="D22" s="259"/>
      <c r="E22" s="462"/>
      <c r="F22" s="258"/>
      <c r="G22" s="479"/>
      <c r="H22" s="248" t="s">
        <v>122</v>
      </c>
      <c r="I22" s="33" t="s">
        <v>123</v>
      </c>
      <c r="J22" s="34" t="s">
        <v>307</v>
      </c>
      <c r="K22" s="18" t="s">
        <v>99</v>
      </c>
      <c r="L22" s="267" t="s">
        <v>308</v>
      </c>
      <c r="M22" s="262">
        <v>44286</v>
      </c>
      <c r="N22" s="260" t="s">
        <v>309</v>
      </c>
    </row>
    <row r="23" spans="1:14" ht="245.45" hidden="1" customHeight="1" x14ac:dyDescent="0.2">
      <c r="A23" s="459"/>
      <c r="B23" s="460"/>
      <c r="C23" s="461"/>
      <c r="D23" s="259"/>
      <c r="E23" s="462"/>
      <c r="F23" s="258"/>
      <c r="G23" s="479"/>
      <c r="H23" s="426" t="s">
        <v>124</v>
      </c>
      <c r="I23" s="18" t="s">
        <v>310</v>
      </c>
      <c r="J23" s="18" t="s">
        <v>109</v>
      </c>
      <c r="K23" s="18" t="s">
        <v>110</v>
      </c>
      <c r="L23" s="263" t="s">
        <v>311</v>
      </c>
      <c r="M23" s="262">
        <v>44286</v>
      </c>
      <c r="N23" s="260" t="s">
        <v>312</v>
      </c>
    </row>
    <row r="24" spans="1:14" ht="100.9" hidden="1" customHeight="1" x14ac:dyDescent="0.2">
      <c r="A24" s="459"/>
      <c r="B24" s="460"/>
      <c r="C24" s="461"/>
      <c r="D24" s="259"/>
      <c r="E24" s="462"/>
      <c r="F24" s="258"/>
      <c r="G24" s="479"/>
      <c r="H24" s="427"/>
      <c r="I24" s="18" t="s">
        <v>125</v>
      </c>
      <c r="J24" s="18" t="s">
        <v>109</v>
      </c>
      <c r="K24" s="18" t="s">
        <v>110</v>
      </c>
      <c r="L24" s="263" t="s">
        <v>313</v>
      </c>
      <c r="M24" s="262">
        <v>44286</v>
      </c>
      <c r="N24" s="260" t="s">
        <v>314</v>
      </c>
    </row>
    <row r="25" spans="1:14" ht="79.150000000000006" hidden="1" customHeight="1" x14ac:dyDescent="0.2">
      <c r="A25" s="459"/>
      <c r="B25" s="460"/>
      <c r="C25" s="461"/>
      <c r="D25" s="259"/>
      <c r="E25" s="462"/>
      <c r="F25" s="258"/>
      <c r="G25" s="479"/>
      <c r="H25" s="427"/>
      <c r="I25" s="18" t="s">
        <v>126</v>
      </c>
      <c r="J25" s="18" t="s">
        <v>109</v>
      </c>
      <c r="K25" s="18" t="s">
        <v>110</v>
      </c>
      <c r="L25" s="263" t="s">
        <v>313</v>
      </c>
      <c r="M25" s="262">
        <v>44286</v>
      </c>
      <c r="N25" s="260" t="s">
        <v>315</v>
      </c>
    </row>
    <row r="26" spans="1:14" ht="262.14999999999998" hidden="1" customHeight="1" x14ac:dyDescent="0.2">
      <c r="A26" s="459"/>
      <c r="B26" s="460"/>
      <c r="C26" s="461"/>
      <c r="D26" s="259"/>
      <c r="E26" s="462"/>
      <c r="F26" s="258"/>
      <c r="G26" s="479"/>
      <c r="H26" s="427"/>
      <c r="I26" s="18" t="s">
        <v>127</v>
      </c>
      <c r="J26" s="18" t="s">
        <v>109</v>
      </c>
      <c r="K26" s="18" t="s">
        <v>110</v>
      </c>
      <c r="L26" s="263" t="s">
        <v>316</v>
      </c>
      <c r="M26" s="262">
        <v>44286</v>
      </c>
      <c r="N26" s="260" t="s">
        <v>317</v>
      </c>
    </row>
    <row r="27" spans="1:14" ht="132" hidden="1" customHeight="1" x14ac:dyDescent="0.2">
      <c r="A27" s="459"/>
      <c r="B27" s="460"/>
      <c r="C27" s="461"/>
      <c r="D27" s="258" t="s">
        <v>318</v>
      </c>
      <c r="E27" s="462"/>
      <c r="F27" s="258" t="s">
        <v>121</v>
      </c>
      <c r="G27" s="479"/>
      <c r="H27" s="427"/>
      <c r="I27" s="18" t="s">
        <v>128</v>
      </c>
      <c r="J27" s="18" t="s">
        <v>129</v>
      </c>
      <c r="K27" s="18" t="s">
        <v>130</v>
      </c>
      <c r="L27" s="267" t="s">
        <v>319</v>
      </c>
      <c r="M27" s="89">
        <v>44286</v>
      </c>
      <c r="N27" s="76" t="s">
        <v>320</v>
      </c>
    </row>
    <row r="28" spans="1:14" ht="65.25" customHeight="1" x14ac:dyDescent="0.2">
      <c r="A28" s="463">
        <v>3</v>
      </c>
      <c r="B28" s="414" t="s">
        <v>131</v>
      </c>
      <c r="C28" s="417" t="s">
        <v>321</v>
      </c>
      <c r="D28" s="58" t="s">
        <v>135</v>
      </c>
      <c r="E28" s="420" t="s">
        <v>132</v>
      </c>
      <c r="F28" s="420" t="s">
        <v>133</v>
      </c>
      <c r="G28" s="423" t="s">
        <v>134</v>
      </c>
      <c r="H28" s="171" t="s">
        <v>530</v>
      </c>
      <c r="I28" s="215" t="s">
        <v>533</v>
      </c>
      <c r="J28" s="244">
        <v>57</v>
      </c>
      <c r="K28" s="215" t="s">
        <v>533</v>
      </c>
      <c r="L28" s="244">
        <v>57</v>
      </c>
      <c r="M28" s="242">
        <v>44742</v>
      </c>
      <c r="N28" s="68"/>
    </row>
    <row r="29" spans="1:14" ht="33" customHeight="1" x14ac:dyDescent="0.2">
      <c r="A29" s="464"/>
      <c r="B29" s="415"/>
      <c r="C29" s="418"/>
      <c r="D29" s="58" t="s">
        <v>111</v>
      </c>
      <c r="E29" s="421"/>
      <c r="F29" s="422"/>
      <c r="G29" s="424"/>
      <c r="H29" s="171" t="s">
        <v>651</v>
      </c>
      <c r="I29" s="218" t="s">
        <v>533</v>
      </c>
      <c r="J29" s="237">
        <v>95</v>
      </c>
      <c r="K29" s="216" t="s">
        <v>533</v>
      </c>
      <c r="L29" s="237">
        <v>95</v>
      </c>
      <c r="M29" s="242">
        <v>44742</v>
      </c>
      <c r="N29" s="68"/>
    </row>
    <row r="30" spans="1:14" ht="120.75" customHeight="1" x14ac:dyDescent="0.2">
      <c r="A30" s="464"/>
      <c r="B30" s="415"/>
      <c r="C30" s="418"/>
      <c r="D30" s="58" t="s">
        <v>107</v>
      </c>
      <c r="E30" s="421"/>
      <c r="F30" s="165" t="s">
        <v>136</v>
      </c>
      <c r="G30" s="424"/>
      <c r="H30" s="171" t="s">
        <v>536</v>
      </c>
      <c r="I30" s="218" t="s">
        <v>533</v>
      </c>
      <c r="J30" s="244">
        <v>502</v>
      </c>
      <c r="K30" s="216" t="s">
        <v>533</v>
      </c>
      <c r="L30" s="244">
        <v>502</v>
      </c>
      <c r="M30" s="242">
        <v>44742</v>
      </c>
      <c r="N30" s="36"/>
    </row>
    <row r="31" spans="1:14" ht="31.5" customHeight="1" x14ac:dyDescent="0.2">
      <c r="A31" s="464"/>
      <c r="B31" s="415"/>
      <c r="C31" s="418"/>
      <c r="D31" s="58" t="s">
        <v>322</v>
      </c>
      <c r="E31" s="421"/>
      <c r="F31" s="420" t="s">
        <v>137</v>
      </c>
      <c r="G31" s="424"/>
      <c r="H31" s="171" t="s">
        <v>537</v>
      </c>
      <c r="I31" s="218" t="s">
        <v>533</v>
      </c>
      <c r="J31" s="244">
        <v>3</v>
      </c>
      <c r="K31" s="216" t="s">
        <v>533</v>
      </c>
      <c r="L31" s="244">
        <v>3</v>
      </c>
      <c r="M31" s="242">
        <v>44742</v>
      </c>
      <c r="N31" s="36"/>
    </row>
    <row r="32" spans="1:14" ht="36" x14ac:dyDescent="0.2">
      <c r="A32" s="464"/>
      <c r="B32" s="415"/>
      <c r="C32" s="418"/>
      <c r="D32" s="58" t="s">
        <v>196</v>
      </c>
      <c r="E32" s="421"/>
      <c r="F32" s="421"/>
      <c r="G32" s="424"/>
      <c r="H32" s="171" t="s">
        <v>538</v>
      </c>
      <c r="I32" s="218" t="s">
        <v>533</v>
      </c>
      <c r="J32" s="238">
        <f>634+11</f>
        <v>645</v>
      </c>
      <c r="K32" s="216" t="s">
        <v>533</v>
      </c>
      <c r="L32" s="238">
        <f>634+11</f>
        <v>645</v>
      </c>
      <c r="M32" s="242">
        <v>44742</v>
      </c>
      <c r="N32" s="51"/>
    </row>
    <row r="33" spans="1:14" ht="49.5" customHeight="1" x14ac:dyDescent="0.2">
      <c r="A33" s="464"/>
      <c r="B33" s="415"/>
      <c r="C33" s="418"/>
      <c r="D33" s="58" t="s">
        <v>323</v>
      </c>
      <c r="E33" s="421"/>
      <c r="F33" s="422"/>
      <c r="G33" s="424"/>
      <c r="H33" s="171" t="s">
        <v>539</v>
      </c>
      <c r="I33" s="217" t="s">
        <v>99</v>
      </c>
      <c r="J33" s="277">
        <v>5</v>
      </c>
      <c r="K33" s="217" t="s">
        <v>99</v>
      </c>
      <c r="L33" s="277">
        <v>5</v>
      </c>
      <c r="M33" s="242">
        <v>44742</v>
      </c>
      <c r="N33" s="51"/>
    </row>
    <row r="34" spans="1:14" ht="84" customHeight="1" x14ac:dyDescent="0.2">
      <c r="A34" s="464"/>
      <c r="B34" s="415"/>
      <c r="C34" s="418"/>
      <c r="D34" s="58" t="s">
        <v>324</v>
      </c>
      <c r="E34" s="421"/>
      <c r="F34" s="420" t="s">
        <v>139</v>
      </c>
      <c r="G34" s="424"/>
      <c r="H34" s="171" t="s">
        <v>540</v>
      </c>
      <c r="I34" s="216" t="s">
        <v>99</v>
      </c>
      <c r="J34" s="244">
        <v>5</v>
      </c>
      <c r="K34" s="216" t="s">
        <v>99</v>
      </c>
      <c r="L34" s="244">
        <v>5</v>
      </c>
      <c r="M34" s="242">
        <v>44742</v>
      </c>
      <c r="N34" s="36"/>
    </row>
    <row r="35" spans="1:14" ht="48" x14ac:dyDescent="0.2">
      <c r="A35" s="464"/>
      <c r="B35" s="415"/>
      <c r="C35" s="418"/>
      <c r="D35" s="58" t="s">
        <v>325</v>
      </c>
      <c r="E35" s="421"/>
      <c r="F35" s="422"/>
      <c r="G35" s="424"/>
      <c r="H35" s="171" t="s">
        <v>541</v>
      </c>
      <c r="I35" s="216" t="s">
        <v>542</v>
      </c>
      <c r="J35" s="244">
        <v>5064</v>
      </c>
      <c r="K35" s="216" t="s">
        <v>542</v>
      </c>
      <c r="L35" s="244">
        <v>5064</v>
      </c>
      <c r="M35" s="242">
        <v>44742</v>
      </c>
      <c r="N35" s="36"/>
    </row>
    <row r="36" spans="1:14" ht="48.75" customHeight="1" x14ac:dyDescent="0.2">
      <c r="A36" s="464"/>
      <c r="B36" s="415"/>
      <c r="C36" s="418"/>
      <c r="D36" s="58"/>
      <c r="E36" s="421"/>
      <c r="F36" s="165"/>
      <c r="G36" s="424"/>
      <c r="H36" s="171" t="s">
        <v>543</v>
      </c>
      <c r="I36" s="216" t="s">
        <v>544</v>
      </c>
      <c r="J36" s="244">
        <v>33</v>
      </c>
      <c r="K36" s="216" t="s">
        <v>544</v>
      </c>
      <c r="L36" s="244">
        <v>33</v>
      </c>
      <c r="M36" s="242">
        <v>44742</v>
      </c>
      <c r="N36" s="36"/>
    </row>
    <row r="37" spans="1:14" ht="60" customHeight="1" x14ac:dyDescent="0.2">
      <c r="A37" s="464"/>
      <c r="B37" s="415"/>
      <c r="C37" s="418"/>
      <c r="D37" s="58"/>
      <c r="E37" s="421"/>
      <c r="F37" s="165"/>
      <c r="G37" s="424"/>
      <c r="H37" s="171" t="s">
        <v>545</v>
      </c>
      <c r="I37" s="216" t="s">
        <v>546</v>
      </c>
      <c r="J37" s="244">
        <v>16</v>
      </c>
      <c r="K37" s="216" t="s">
        <v>546</v>
      </c>
      <c r="L37" s="244">
        <v>16</v>
      </c>
      <c r="M37" s="242">
        <v>44742</v>
      </c>
      <c r="N37" s="36"/>
    </row>
    <row r="38" spans="1:14" ht="55.9" customHeight="1" x14ac:dyDescent="0.2">
      <c r="A38" s="464"/>
      <c r="B38" s="415"/>
      <c r="C38" s="418"/>
      <c r="D38" s="58"/>
      <c r="E38" s="421"/>
      <c r="F38" s="165"/>
      <c r="G38" s="424"/>
      <c r="H38" s="171" t="s">
        <v>547</v>
      </c>
      <c r="I38" s="216" t="s">
        <v>548</v>
      </c>
      <c r="J38" s="244">
        <v>8</v>
      </c>
      <c r="K38" s="216" t="s">
        <v>548</v>
      </c>
      <c r="L38" s="244">
        <v>8</v>
      </c>
      <c r="M38" s="242">
        <v>44742</v>
      </c>
      <c r="N38" s="36"/>
    </row>
    <row r="39" spans="1:14" ht="51.6" customHeight="1" x14ac:dyDescent="0.2">
      <c r="A39" s="464"/>
      <c r="B39" s="415"/>
      <c r="C39" s="418"/>
      <c r="D39" s="58"/>
      <c r="E39" s="421"/>
      <c r="F39" s="165"/>
      <c r="G39" s="424"/>
      <c r="H39" s="171" t="s">
        <v>646</v>
      </c>
      <c r="I39" s="216" t="s">
        <v>647</v>
      </c>
      <c r="J39" s="244"/>
      <c r="K39" s="216" t="s">
        <v>647</v>
      </c>
      <c r="L39" s="244"/>
      <c r="M39" s="242">
        <v>44742</v>
      </c>
      <c r="N39" s="36"/>
    </row>
    <row r="40" spans="1:14" ht="87" customHeight="1" x14ac:dyDescent="0.2">
      <c r="A40" s="464"/>
      <c r="B40" s="415"/>
      <c r="C40" s="418"/>
      <c r="D40" s="58"/>
      <c r="E40" s="421"/>
      <c r="F40" s="165"/>
      <c r="G40" s="424"/>
      <c r="H40" s="171" t="s">
        <v>549</v>
      </c>
      <c r="I40" s="216" t="s">
        <v>550</v>
      </c>
      <c r="J40" s="244"/>
      <c r="K40" s="216" t="s">
        <v>550</v>
      </c>
      <c r="L40" s="244"/>
      <c r="M40" s="242">
        <v>44742</v>
      </c>
      <c r="N40" s="36"/>
    </row>
    <row r="41" spans="1:14" ht="57" customHeight="1" x14ac:dyDescent="0.2">
      <c r="A41" s="464"/>
      <c r="B41" s="415"/>
      <c r="C41" s="418"/>
      <c r="D41" s="58"/>
      <c r="E41" s="421"/>
      <c r="F41" s="165"/>
      <c r="G41" s="424"/>
      <c r="H41" s="171" t="s">
        <v>551</v>
      </c>
      <c r="I41" s="216" t="s">
        <v>552</v>
      </c>
      <c r="J41" s="244"/>
      <c r="K41" s="216" t="s">
        <v>552</v>
      </c>
      <c r="L41" s="244"/>
      <c r="M41" s="242">
        <v>44742</v>
      </c>
      <c r="N41" s="36"/>
    </row>
    <row r="42" spans="1:14" ht="12.75" customHeight="1" x14ac:dyDescent="0.2">
      <c r="A42" s="464"/>
      <c r="B42" s="415"/>
      <c r="C42" s="418"/>
      <c r="D42" s="58"/>
      <c r="E42" s="421"/>
      <c r="F42" s="165"/>
      <c r="G42" s="424"/>
      <c r="H42" s="171" t="s">
        <v>553</v>
      </c>
      <c r="I42" s="216" t="s">
        <v>554</v>
      </c>
      <c r="J42" s="244">
        <v>2</v>
      </c>
      <c r="K42" s="216" t="s">
        <v>554</v>
      </c>
      <c r="L42" s="244">
        <v>2</v>
      </c>
      <c r="M42" s="242">
        <v>44742</v>
      </c>
      <c r="N42" s="36"/>
    </row>
    <row r="43" spans="1:14" ht="53.45" customHeight="1" x14ac:dyDescent="0.2">
      <c r="A43" s="464"/>
      <c r="B43" s="415"/>
      <c r="C43" s="418"/>
      <c r="D43" s="58"/>
      <c r="E43" s="421"/>
      <c r="F43" s="165"/>
      <c r="G43" s="424"/>
      <c r="H43" s="171" t="s">
        <v>555</v>
      </c>
      <c r="I43" s="216" t="s">
        <v>556</v>
      </c>
      <c r="J43" s="244"/>
      <c r="K43" s="216" t="s">
        <v>556</v>
      </c>
      <c r="L43" s="244"/>
      <c r="M43" s="242">
        <v>44742</v>
      </c>
      <c r="N43" s="36"/>
    </row>
    <row r="44" spans="1:14" ht="51.6" customHeight="1" x14ac:dyDescent="0.2">
      <c r="A44" s="464"/>
      <c r="B44" s="415"/>
      <c r="C44" s="418"/>
      <c r="D44" s="58"/>
      <c r="E44" s="421"/>
      <c r="F44" s="165"/>
      <c r="G44" s="424"/>
      <c r="H44" s="171" t="s">
        <v>557</v>
      </c>
      <c r="I44" s="216" t="s">
        <v>558</v>
      </c>
      <c r="J44" s="244">
        <v>1</v>
      </c>
      <c r="K44" s="216" t="s">
        <v>558</v>
      </c>
      <c r="L44" s="244">
        <v>1</v>
      </c>
      <c r="M44" s="242">
        <v>44742</v>
      </c>
      <c r="N44" s="36"/>
    </row>
    <row r="45" spans="1:14" ht="57" customHeight="1" x14ac:dyDescent="0.2">
      <c r="A45" s="464"/>
      <c r="B45" s="415"/>
      <c r="C45" s="418"/>
      <c r="D45" s="58"/>
      <c r="E45" s="421"/>
      <c r="F45" s="165"/>
      <c r="G45" s="424"/>
      <c r="H45" s="171" t="s">
        <v>559</v>
      </c>
      <c r="I45" s="216" t="s">
        <v>558</v>
      </c>
      <c r="J45" s="244"/>
      <c r="K45" s="216" t="s">
        <v>558</v>
      </c>
      <c r="L45" s="244"/>
      <c r="M45" s="242">
        <v>44742</v>
      </c>
      <c r="N45" s="36"/>
    </row>
    <row r="46" spans="1:14" ht="83.45" customHeight="1" x14ac:dyDescent="0.2">
      <c r="A46" s="464"/>
      <c r="B46" s="415"/>
      <c r="C46" s="418"/>
      <c r="D46" s="58"/>
      <c r="E46" s="421"/>
      <c r="F46" s="165"/>
      <c r="G46" s="424"/>
      <c r="H46" s="171" t="s">
        <v>560</v>
      </c>
      <c r="I46" s="216" t="s">
        <v>561</v>
      </c>
      <c r="J46" s="244">
        <v>16</v>
      </c>
      <c r="K46" s="216" t="s">
        <v>561</v>
      </c>
      <c r="L46" s="244">
        <v>16</v>
      </c>
      <c r="M46" s="242">
        <v>44742</v>
      </c>
      <c r="N46" s="36"/>
    </row>
    <row r="47" spans="1:14" ht="136.9" customHeight="1" x14ac:dyDescent="0.2">
      <c r="A47" s="464"/>
      <c r="B47" s="415"/>
      <c r="C47" s="418"/>
      <c r="D47" s="58"/>
      <c r="E47" s="421"/>
      <c r="F47" s="165"/>
      <c r="G47" s="424"/>
      <c r="H47" s="171" t="s">
        <v>562</v>
      </c>
      <c r="I47" s="13" t="s">
        <v>563</v>
      </c>
      <c r="J47" s="244"/>
      <c r="K47" s="13" t="s">
        <v>563</v>
      </c>
      <c r="L47" s="244"/>
      <c r="M47" s="242">
        <v>44742</v>
      </c>
      <c r="N47" s="36"/>
    </row>
    <row r="48" spans="1:14" ht="99.6" customHeight="1" x14ac:dyDescent="0.2">
      <c r="A48" s="464"/>
      <c r="B48" s="415"/>
      <c r="C48" s="418"/>
      <c r="D48" s="58"/>
      <c r="E48" s="421"/>
      <c r="F48" s="165"/>
      <c r="G48" s="424"/>
      <c r="H48" s="171" t="s">
        <v>564</v>
      </c>
      <c r="I48" s="13" t="s">
        <v>565</v>
      </c>
      <c r="J48" s="244"/>
      <c r="K48" s="13" t="s">
        <v>565</v>
      </c>
      <c r="L48" s="244"/>
      <c r="M48" s="242">
        <v>44742</v>
      </c>
      <c r="N48" s="244"/>
    </row>
    <row r="49" spans="1:14" ht="96.6" customHeight="1" x14ac:dyDescent="0.2">
      <c r="A49" s="464"/>
      <c r="B49" s="415"/>
      <c r="C49" s="418"/>
      <c r="D49" s="58"/>
      <c r="E49" s="421"/>
      <c r="F49" s="165"/>
      <c r="G49" s="424"/>
      <c r="H49" s="171" t="s">
        <v>566</v>
      </c>
      <c r="I49" s="13" t="s">
        <v>567</v>
      </c>
      <c r="J49" s="244"/>
      <c r="K49" s="13" t="s">
        <v>567</v>
      </c>
      <c r="L49" s="244"/>
      <c r="M49" s="242">
        <v>44742</v>
      </c>
      <c r="N49" s="36"/>
    </row>
    <row r="50" spans="1:14" ht="88.9" customHeight="1" x14ac:dyDescent="0.2">
      <c r="A50" s="464"/>
      <c r="B50" s="415"/>
      <c r="C50" s="418"/>
      <c r="D50" s="58"/>
      <c r="E50" s="421"/>
      <c r="F50" s="165"/>
      <c r="G50" s="424"/>
      <c r="H50" s="171" t="s">
        <v>568</v>
      </c>
      <c r="I50" s="13" t="s">
        <v>569</v>
      </c>
      <c r="J50" s="244">
        <v>195</v>
      </c>
      <c r="K50" s="13" t="s">
        <v>569</v>
      </c>
      <c r="L50" s="244">
        <v>195</v>
      </c>
      <c r="M50" s="242">
        <v>44742</v>
      </c>
      <c r="N50" s="36"/>
    </row>
    <row r="51" spans="1:14" ht="55.15" customHeight="1" x14ac:dyDescent="0.2">
      <c r="A51" s="464"/>
      <c r="B51" s="415"/>
      <c r="C51" s="418"/>
      <c r="D51" s="58"/>
      <c r="E51" s="421"/>
      <c r="F51" s="165"/>
      <c r="G51" s="424"/>
      <c r="H51" s="171" t="s">
        <v>648</v>
      </c>
      <c r="I51" s="13" t="s">
        <v>569</v>
      </c>
      <c r="J51" s="244"/>
      <c r="K51" s="13" t="s">
        <v>569</v>
      </c>
      <c r="L51" s="244"/>
      <c r="M51" s="242">
        <v>44742</v>
      </c>
      <c r="N51" s="36"/>
    </row>
    <row r="52" spans="1:14" ht="99" customHeight="1" x14ac:dyDescent="0.2">
      <c r="A52" s="464"/>
      <c r="B52" s="415"/>
      <c r="C52" s="418"/>
      <c r="D52" s="58"/>
      <c r="E52" s="421"/>
      <c r="F52" s="165"/>
      <c r="G52" s="424"/>
      <c r="H52" s="171" t="s">
        <v>570</v>
      </c>
      <c r="I52" s="13" t="s">
        <v>571</v>
      </c>
      <c r="J52" s="244">
        <v>24</v>
      </c>
      <c r="K52" s="13" t="s">
        <v>571</v>
      </c>
      <c r="L52" s="244">
        <v>24</v>
      </c>
      <c r="M52" s="242">
        <v>44742</v>
      </c>
      <c r="N52" s="36"/>
    </row>
    <row r="53" spans="1:14" ht="99" customHeight="1" x14ac:dyDescent="0.2">
      <c r="A53" s="464"/>
      <c r="B53" s="415"/>
      <c r="C53" s="418"/>
      <c r="D53" s="58"/>
      <c r="E53" s="421"/>
      <c r="F53" s="165"/>
      <c r="G53" s="424"/>
      <c r="H53" s="171" t="s">
        <v>572</v>
      </c>
      <c r="I53" s="13" t="s">
        <v>571</v>
      </c>
      <c r="J53" s="244">
        <v>24</v>
      </c>
      <c r="K53" s="13" t="s">
        <v>571</v>
      </c>
      <c r="L53" s="244">
        <v>24</v>
      </c>
      <c r="M53" s="242">
        <v>44742</v>
      </c>
      <c r="N53" s="36"/>
    </row>
    <row r="54" spans="1:14" ht="99" customHeight="1" x14ac:dyDescent="0.2">
      <c r="A54" s="464"/>
      <c r="B54" s="415"/>
      <c r="C54" s="418"/>
      <c r="D54" s="58"/>
      <c r="E54" s="421"/>
      <c r="F54" s="165"/>
      <c r="G54" s="424"/>
      <c r="H54" s="171" t="s">
        <v>573</v>
      </c>
      <c r="I54" s="13" t="s">
        <v>574</v>
      </c>
      <c r="J54" s="244">
        <v>270</v>
      </c>
      <c r="K54" s="13" t="s">
        <v>574</v>
      </c>
      <c r="L54" s="244">
        <v>270</v>
      </c>
      <c r="M54" s="242">
        <v>44742</v>
      </c>
      <c r="N54" s="36"/>
    </row>
    <row r="55" spans="1:14" ht="99" customHeight="1" x14ac:dyDescent="0.2">
      <c r="A55" s="464"/>
      <c r="B55" s="415"/>
      <c r="C55" s="418"/>
      <c r="D55" s="58"/>
      <c r="E55" s="421"/>
      <c r="F55" s="165"/>
      <c r="G55" s="424"/>
      <c r="H55" s="171" t="s">
        <v>575</v>
      </c>
      <c r="I55" s="13" t="s">
        <v>571</v>
      </c>
      <c r="J55" s="244">
        <v>66</v>
      </c>
      <c r="K55" s="13" t="s">
        <v>571</v>
      </c>
      <c r="L55" s="244">
        <v>66</v>
      </c>
      <c r="M55" s="242">
        <v>44742</v>
      </c>
      <c r="N55" s="36"/>
    </row>
    <row r="56" spans="1:14" ht="99" customHeight="1" x14ac:dyDescent="0.2">
      <c r="A56" s="464"/>
      <c r="B56" s="415"/>
      <c r="C56" s="418"/>
      <c r="D56" s="58"/>
      <c r="E56" s="421"/>
      <c r="F56" s="165"/>
      <c r="G56" s="424"/>
      <c r="H56" s="171" t="s">
        <v>576</v>
      </c>
      <c r="I56" s="13" t="s">
        <v>577</v>
      </c>
      <c r="J56" s="244">
        <v>51</v>
      </c>
      <c r="K56" s="13" t="s">
        <v>577</v>
      </c>
      <c r="L56" s="244">
        <v>51</v>
      </c>
      <c r="M56" s="242">
        <v>44742</v>
      </c>
      <c r="N56" s="36"/>
    </row>
    <row r="57" spans="1:14" ht="99" customHeight="1" x14ac:dyDescent="0.2">
      <c r="A57" s="464"/>
      <c r="B57" s="415"/>
      <c r="C57" s="418"/>
      <c r="D57" s="58"/>
      <c r="E57" s="421"/>
      <c r="F57" s="165"/>
      <c r="G57" s="424"/>
      <c r="H57" s="171" t="s">
        <v>578</v>
      </c>
      <c r="I57" s="13" t="s">
        <v>574</v>
      </c>
      <c r="J57" s="244" t="s">
        <v>650</v>
      </c>
      <c r="K57" s="13" t="s">
        <v>574</v>
      </c>
      <c r="L57" s="244" t="s">
        <v>650</v>
      </c>
      <c r="M57" s="242">
        <v>44742</v>
      </c>
      <c r="N57" s="36"/>
    </row>
    <row r="58" spans="1:14" ht="99" customHeight="1" x14ac:dyDescent="0.2">
      <c r="A58" s="464"/>
      <c r="B58" s="415"/>
      <c r="C58" s="418"/>
      <c r="D58" s="58"/>
      <c r="E58" s="421"/>
      <c r="F58" s="165"/>
      <c r="G58" s="424"/>
      <c r="H58" s="171" t="s">
        <v>579</v>
      </c>
      <c r="I58" s="13" t="s">
        <v>580</v>
      </c>
      <c r="J58" s="244" t="s">
        <v>650</v>
      </c>
      <c r="K58" s="13" t="s">
        <v>580</v>
      </c>
      <c r="L58" s="244" t="s">
        <v>650</v>
      </c>
      <c r="M58" s="242">
        <v>44742</v>
      </c>
      <c r="N58" s="36"/>
    </row>
    <row r="59" spans="1:14" ht="99" customHeight="1" x14ac:dyDescent="0.2">
      <c r="A59" s="464"/>
      <c r="B59" s="415"/>
      <c r="C59" s="418"/>
      <c r="D59" s="58"/>
      <c r="E59" s="421"/>
      <c r="F59" s="165"/>
      <c r="G59" s="424"/>
      <c r="H59" s="171" t="s">
        <v>581</v>
      </c>
      <c r="I59" s="13" t="s">
        <v>574</v>
      </c>
      <c r="J59" s="244" t="s">
        <v>650</v>
      </c>
      <c r="K59" s="13" t="s">
        <v>574</v>
      </c>
      <c r="L59" s="244" t="s">
        <v>650</v>
      </c>
      <c r="M59" s="242">
        <v>44742</v>
      </c>
      <c r="N59" s="36"/>
    </row>
    <row r="60" spans="1:14" ht="36" customHeight="1" x14ac:dyDescent="0.2">
      <c r="A60" s="464"/>
      <c r="B60" s="415"/>
      <c r="C60" s="418"/>
      <c r="D60" s="58"/>
      <c r="E60" s="421"/>
      <c r="F60" s="165"/>
      <c r="G60" s="424"/>
      <c r="H60" s="171" t="s">
        <v>582</v>
      </c>
      <c r="I60" s="13" t="s">
        <v>583</v>
      </c>
      <c r="J60" s="244" t="s">
        <v>650</v>
      </c>
      <c r="K60" s="13" t="s">
        <v>583</v>
      </c>
      <c r="L60" s="244" t="s">
        <v>650</v>
      </c>
      <c r="M60" s="242">
        <v>44742</v>
      </c>
      <c r="N60" s="36"/>
    </row>
    <row r="61" spans="1:14" ht="129.75" customHeight="1" x14ac:dyDescent="0.2">
      <c r="A61" s="464"/>
      <c r="B61" s="415"/>
      <c r="C61" s="418"/>
      <c r="D61" s="58"/>
      <c r="E61" s="421"/>
      <c r="F61" s="165"/>
      <c r="G61" s="424"/>
      <c r="H61" s="171" t="s">
        <v>584</v>
      </c>
      <c r="I61" s="13" t="s">
        <v>550</v>
      </c>
      <c r="J61" s="244">
        <v>3</v>
      </c>
      <c r="K61" s="13" t="s">
        <v>550</v>
      </c>
      <c r="L61" s="244">
        <v>3</v>
      </c>
      <c r="M61" s="242">
        <v>44742</v>
      </c>
      <c r="N61" s="36"/>
    </row>
    <row r="62" spans="1:14" ht="82.5" customHeight="1" x14ac:dyDescent="0.2">
      <c r="A62" s="464"/>
      <c r="B62" s="415"/>
      <c r="C62" s="418"/>
      <c r="D62" s="58"/>
      <c r="E62" s="421"/>
      <c r="F62" s="165"/>
      <c r="G62" s="424"/>
      <c r="H62" s="171" t="s">
        <v>585</v>
      </c>
      <c r="I62" s="13" t="s">
        <v>586</v>
      </c>
      <c r="J62" s="244">
        <v>10</v>
      </c>
      <c r="K62" s="13" t="s">
        <v>586</v>
      </c>
      <c r="L62" s="244">
        <v>10</v>
      </c>
      <c r="M62" s="242">
        <v>44742</v>
      </c>
      <c r="N62" s="36"/>
    </row>
    <row r="63" spans="1:14" ht="99.75" customHeight="1" x14ac:dyDescent="0.2">
      <c r="A63" s="464"/>
      <c r="B63" s="415"/>
      <c r="C63" s="418"/>
      <c r="D63" s="58"/>
      <c r="E63" s="421"/>
      <c r="F63" s="165"/>
      <c r="G63" s="424"/>
      <c r="H63" s="36" t="s">
        <v>519</v>
      </c>
      <c r="I63" s="214" t="s">
        <v>587</v>
      </c>
      <c r="J63" s="244">
        <v>1</v>
      </c>
      <c r="K63" s="214" t="s">
        <v>587</v>
      </c>
      <c r="L63" s="244">
        <v>1</v>
      </c>
      <c r="M63" s="242">
        <v>44742</v>
      </c>
      <c r="N63" s="36"/>
    </row>
    <row r="64" spans="1:14" ht="61.5" customHeight="1" x14ac:dyDescent="0.2">
      <c r="A64" s="464"/>
      <c r="B64" s="415"/>
      <c r="C64" s="418"/>
      <c r="D64" s="58"/>
      <c r="E64" s="421"/>
      <c r="F64" s="165"/>
      <c r="G64" s="424"/>
      <c r="H64" s="171" t="s">
        <v>520</v>
      </c>
      <c r="I64" s="214" t="s">
        <v>587</v>
      </c>
      <c r="J64" s="244">
        <v>1</v>
      </c>
      <c r="K64" s="214" t="s">
        <v>587</v>
      </c>
      <c r="L64" s="244">
        <v>1</v>
      </c>
      <c r="M64" s="242">
        <v>44742</v>
      </c>
      <c r="N64" s="36"/>
    </row>
    <row r="65" spans="1:14" ht="36" customHeight="1" x14ac:dyDescent="0.2">
      <c r="A65" s="464"/>
      <c r="B65" s="415"/>
      <c r="C65" s="418"/>
      <c r="D65" s="58"/>
      <c r="E65" s="421"/>
      <c r="F65" s="165"/>
      <c r="G65" s="424"/>
      <c r="H65" s="171" t="s">
        <v>591</v>
      </c>
      <c r="I65" s="214" t="s">
        <v>593</v>
      </c>
      <c r="J65" s="244">
        <v>1</v>
      </c>
      <c r="K65" s="214" t="s">
        <v>593</v>
      </c>
      <c r="L65" s="244">
        <v>1</v>
      </c>
      <c r="M65" s="242">
        <v>44742</v>
      </c>
      <c r="N65" s="36"/>
    </row>
    <row r="66" spans="1:14" ht="53.25" customHeight="1" x14ac:dyDescent="0.2">
      <c r="A66" s="464"/>
      <c r="B66" s="415"/>
      <c r="C66" s="418"/>
      <c r="D66" s="58"/>
      <c r="E66" s="421"/>
      <c r="F66" s="165"/>
      <c r="G66" s="424"/>
      <c r="H66" s="171" t="s">
        <v>521</v>
      </c>
      <c r="I66" s="214" t="s">
        <v>592</v>
      </c>
      <c r="J66" s="244">
        <v>16</v>
      </c>
      <c r="K66" s="214" t="s">
        <v>592</v>
      </c>
      <c r="L66" s="244">
        <v>16</v>
      </c>
      <c r="M66" s="242">
        <v>44742</v>
      </c>
      <c r="N66" s="36"/>
    </row>
    <row r="67" spans="1:14" ht="36" customHeight="1" x14ac:dyDescent="0.2">
      <c r="A67" s="464"/>
      <c r="B67" s="415"/>
      <c r="C67" s="418"/>
      <c r="D67" s="58"/>
      <c r="E67" s="421"/>
      <c r="F67" s="165"/>
      <c r="G67" s="424"/>
      <c r="H67" s="36"/>
      <c r="I67" s="244"/>
      <c r="J67" s="244"/>
      <c r="K67" s="244"/>
      <c r="L67" s="205"/>
      <c r="M67" s="206"/>
      <c r="N67" s="36"/>
    </row>
    <row r="68" spans="1:14" ht="36" customHeight="1" x14ac:dyDescent="0.2">
      <c r="A68" s="464"/>
      <c r="B68" s="415"/>
      <c r="C68" s="418"/>
      <c r="D68" s="58"/>
      <c r="E68" s="421"/>
      <c r="F68" s="165"/>
      <c r="G68" s="424"/>
      <c r="H68" s="36"/>
      <c r="I68" s="244"/>
      <c r="J68" s="244"/>
      <c r="K68" s="244"/>
      <c r="L68" s="205"/>
      <c r="M68" s="206"/>
      <c r="N68" s="36"/>
    </row>
    <row r="69" spans="1:14" ht="36" customHeight="1" x14ac:dyDescent="0.2">
      <c r="A69" s="464"/>
      <c r="B69" s="415"/>
      <c r="C69" s="418"/>
      <c r="D69" s="58"/>
      <c r="E69" s="421"/>
      <c r="F69" s="165"/>
      <c r="G69" s="424"/>
      <c r="H69" s="36"/>
      <c r="I69" s="244"/>
      <c r="J69" s="244"/>
      <c r="K69" s="244"/>
      <c r="L69" s="205"/>
      <c r="M69" s="206"/>
      <c r="N69" s="36"/>
    </row>
    <row r="70" spans="1:14" ht="29.25" customHeight="1" x14ac:dyDescent="0.2">
      <c r="A70" s="464"/>
      <c r="B70" s="415"/>
      <c r="C70" s="418"/>
      <c r="D70" s="58"/>
      <c r="E70" s="421"/>
      <c r="F70" s="165"/>
      <c r="G70" s="424"/>
      <c r="H70" s="36"/>
      <c r="I70" s="244"/>
      <c r="J70" s="244"/>
      <c r="K70" s="244"/>
      <c r="L70" s="205"/>
      <c r="M70" s="206"/>
      <c r="N70" s="36"/>
    </row>
    <row r="71" spans="1:14" ht="29.25" customHeight="1" x14ac:dyDescent="0.2">
      <c r="A71" s="464"/>
      <c r="B71" s="415"/>
      <c r="C71" s="418"/>
      <c r="D71" s="58"/>
      <c r="E71" s="421"/>
      <c r="F71" s="165"/>
      <c r="G71" s="424"/>
      <c r="H71" s="36"/>
      <c r="I71" s="244"/>
      <c r="J71" s="244"/>
      <c r="K71" s="244"/>
      <c r="L71" s="205"/>
      <c r="M71" s="206"/>
      <c r="N71" s="36"/>
    </row>
    <row r="72" spans="1:14" ht="29.25" customHeight="1" x14ac:dyDescent="0.2">
      <c r="A72" s="464"/>
      <c r="B72" s="415"/>
      <c r="C72" s="418"/>
      <c r="D72" s="58"/>
      <c r="E72" s="421"/>
      <c r="F72" s="165"/>
      <c r="G72" s="424"/>
      <c r="H72" s="36"/>
      <c r="I72" s="244"/>
      <c r="J72" s="244"/>
      <c r="K72" s="244"/>
      <c r="L72" s="205"/>
      <c r="M72" s="206"/>
      <c r="N72" s="36"/>
    </row>
    <row r="73" spans="1:14" ht="29.25" customHeight="1" x14ac:dyDescent="0.2">
      <c r="A73" s="464"/>
      <c r="B73" s="415"/>
      <c r="C73" s="418"/>
      <c r="D73" s="58"/>
      <c r="E73" s="421"/>
      <c r="F73" s="165"/>
      <c r="G73" s="424"/>
      <c r="H73" s="36"/>
      <c r="I73" s="244"/>
      <c r="J73" s="244"/>
      <c r="K73" s="244"/>
      <c r="L73" s="205"/>
      <c r="M73" s="206"/>
      <c r="N73" s="36"/>
    </row>
    <row r="74" spans="1:14" ht="29.25" customHeight="1" x14ac:dyDescent="0.2">
      <c r="A74" s="464"/>
      <c r="B74" s="415"/>
      <c r="C74" s="418"/>
      <c r="D74" s="58"/>
      <c r="E74" s="421"/>
      <c r="F74" s="165"/>
      <c r="G74" s="424"/>
      <c r="H74" s="36"/>
      <c r="I74" s="244"/>
      <c r="J74" s="244"/>
      <c r="K74" s="244"/>
      <c r="L74" s="205"/>
      <c r="M74" s="206"/>
      <c r="N74" s="36"/>
    </row>
    <row r="75" spans="1:14" ht="29.25" customHeight="1" x14ac:dyDescent="0.2">
      <c r="A75" s="464"/>
      <c r="B75" s="415"/>
      <c r="C75" s="418"/>
      <c r="D75" s="58"/>
      <c r="E75" s="421"/>
      <c r="F75" s="165"/>
      <c r="G75" s="424"/>
      <c r="H75" s="36"/>
      <c r="I75" s="244"/>
      <c r="J75" s="244"/>
      <c r="K75" s="244"/>
      <c r="L75" s="205"/>
      <c r="M75" s="206"/>
      <c r="N75" s="36"/>
    </row>
    <row r="76" spans="1:14" ht="29.25" customHeight="1" x14ac:dyDescent="0.2">
      <c r="A76" s="464"/>
      <c r="B76" s="415"/>
      <c r="C76" s="418"/>
      <c r="D76" s="58"/>
      <c r="E76" s="421"/>
      <c r="F76" s="165"/>
      <c r="G76" s="424"/>
      <c r="H76" s="36"/>
      <c r="I76" s="244"/>
      <c r="J76" s="244"/>
      <c r="K76" s="244"/>
      <c r="L76" s="205"/>
      <c r="M76" s="206"/>
      <c r="N76" s="36"/>
    </row>
    <row r="77" spans="1:14" ht="29.25" customHeight="1" x14ac:dyDescent="0.2">
      <c r="A77" s="464"/>
      <c r="B77" s="415"/>
      <c r="C77" s="418"/>
      <c r="D77" s="58"/>
      <c r="E77" s="421"/>
      <c r="F77" s="165"/>
      <c r="G77" s="424"/>
      <c r="H77" s="36"/>
      <c r="I77" s="244"/>
      <c r="J77" s="244"/>
      <c r="K77" s="244"/>
      <c r="L77" s="205"/>
      <c r="M77" s="206"/>
      <c r="N77" s="36"/>
    </row>
    <row r="78" spans="1:14" ht="29.25" customHeight="1" x14ac:dyDescent="0.2">
      <c r="A78" s="464"/>
      <c r="B78" s="415"/>
      <c r="C78" s="418"/>
      <c r="D78" s="58"/>
      <c r="E78" s="421"/>
      <c r="F78" s="165"/>
      <c r="G78" s="424"/>
      <c r="H78" s="36"/>
      <c r="I78" s="244"/>
      <c r="J78" s="244"/>
      <c r="K78" s="244"/>
      <c r="L78" s="205"/>
      <c r="M78" s="206"/>
      <c r="N78" s="36"/>
    </row>
    <row r="79" spans="1:14" ht="15" x14ac:dyDescent="0.2">
      <c r="A79" s="464"/>
      <c r="B79" s="415"/>
      <c r="C79" s="418"/>
      <c r="D79" s="58"/>
      <c r="E79" s="421"/>
      <c r="F79" s="165"/>
      <c r="G79" s="424"/>
      <c r="H79" s="36"/>
      <c r="I79" s="244"/>
      <c r="J79" s="244"/>
      <c r="K79" s="244"/>
      <c r="L79" s="205"/>
      <c r="M79" s="206"/>
      <c r="N79" s="36"/>
    </row>
    <row r="80" spans="1:14" ht="15" x14ac:dyDescent="0.2">
      <c r="A80" s="464"/>
      <c r="B80" s="415"/>
      <c r="C80" s="418"/>
      <c r="D80" s="58"/>
      <c r="E80" s="421"/>
      <c r="F80" s="165"/>
      <c r="G80" s="424"/>
      <c r="H80" s="36"/>
      <c r="I80" s="244"/>
      <c r="J80" s="244"/>
      <c r="K80" s="244"/>
      <c r="L80" s="205"/>
      <c r="M80" s="206"/>
      <c r="N80" s="36"/>
    </row>
    <row r="81" spans="1:14" ht="12.75" x14ac:dyDescent="0.2">
      <c r="A81" s="464"/>
      <c r="B81" s="415"/>
      <c r="C81" s="418"/>
      <c r="D81" s="58"/>
      <c r="E81" s="421"/>
      <c r="F81" s="165"/>
      <c r="G81" s="424"/>
      <c r="H81" s="36"/>
      <c r="I81" s="244"/>
      <c r="J81" s="244"/>
      <c r="K81" s="244"/>
      <c r="L81" s="244"/>
      <c r="M81" s="244"/>
      <c r="N81" s="78"/>
    </row>
    <row r="82" spans="1:14" ht="15" x14ac:dyDescent="0.2">
      <c r="A82" s="464"/>
      <c r="B82" s="415"/>
      <c r="C82" s="418"/>
      <c r="D82" s="58"/>
      <c r="E82" s="421"/>
      <c r="F82" s="165"/>
      <c r="G82" s="424"/>
      <c r="H82" s="36"/>
      <c r="I82" s="244"/>
      <c r="J82" s="244"/>
      <c r="K82" s="244"/>
      <c r="L82" s="35"/>
      <c r="M82" s="37">
        <v>44286</v>
      </c>
      <c r="N82" s="38"/>
    </row>
    <row r="83" spans="1:14" ht="15" x14ac:dyDescent="0.2">
      <c r="A83" s="464"/>
      <c r="B83" s="415"/>
      <c r="C83" s="418"/>
      <c r="D83" s="58"/>
      <c r="E83" s="421"/>
      <c r="F83" s="165"/>
      <c r="G83" s="424"/>
      <c r="H83" s="36"/>
      <c r="I83" s="239"/>
      <c r="J83" s="244"/>
      <c r="K83" s="244"/>
      <c r="L83" s="35"/>
      <c r="M83" s="37"/>
      <c r="N83" s="210"/>
    </row>
    <row r="84" spans="1:14" ht="15" x14ac:dyDescent="0.2">
      <c r="A84" s="464"/>
      <c r="B84" s="415"/>
      <c r="C84" s="418"/>
      <c r="D84" s="58"/>
      <c r="E84" s="421"/>
      <c r="F84" s="165"/>
      <c r="G84" s="424"/>
      <c r="H84" s="36"/>
      <c r="I84" s="239"/>
      <c r="J84" s="244"/>
      <c r="K84" s="244"/>
      <c r="L84" s="35"/>
      <c r="M84" s="37"/>
      <c r="N84" s="210"/>
    </row>
    <row r="85" spans="1:14" ht="15" x14ac:dyDescent="0.2">
      <c r="A85" s="464"/>
      <c r="B85" s="415"/>
      <c r="C85" s="418"/>
      <c r="D85" s="58"/>
      <c r="E85" s="421"/>
      <c r="F85" s="165"/>
      <c r="G85" s="424"/>
      <c r="H85" s="36"/>
      <c r="I85" s="239"/>
      <c r="J85" s="244"/>
      <c r="K85" s="244"/>
      <c r="L85" s="35"/>
      <c r="M85" s="37"/>
      <c r="N85" s="210"/>
    </row>
    <row r="86" spans="1:14" ht="15" x14ac:dyDescent="0.2">
      <c r="A86" s="464"/>
      <c r="B86" s="415"/>
      <c r="C86" s="418"/>
      <c r="D86" s="58"/>
      <c r="E86" s="421"/>
      <c r="F86" s="165"/>
      <c r="G86" s="424"/>
      <c r="H86" s="36"/>
      <c r="I86" s="239"/>
      <c r="J86" s="244"/>
      <c r="K86" s="244"/>
      <c r="L86" s="35"/>
      <c r="M86" s="37"/>
      <c r="N86" s="210"/>
    </row>
    <row r="87" spans="1:14" ht="23.25" customHeight="1" x14ac:dyDescent="0.2">
      <c r="A87" s="464"/>
      <c r="B87" s="415"/>
      <c r="C87" s="418"/>
      <c r="D87" s="58"/>
      <c r="E87" s="421"/>
      <c r="F87" s="165"/>
      <c r="G87" s="424"/>
      <c r="H87" s="36"/>
      <c r="I87" s="239"/>
      <c r="J87" s="244"/>
      <c r="K87" s="244"/>
      <c r="L87" s="35"/>
      <c r="M87" s="37"/>
      <c r="N87" s="210"/>
    </row>
    <row r="88" spans="1:14" ht="15" x14ac:dyDescent="0.2">
      <c r="A88" s="464"/>
      <c r="B88" s="415"/>
      <c r="C88" s="418"/>
      <c r="D88" s="58"/>
      <c r="E88" s="421"/>
      <c r="F88" s="165"/>
      <c r="G88" s="424"/>
      <c r="H88" s="36"/>
      <c r="I88" s="239"/>
      <c r="J88" s="244"/>
      <c r="K88" s="244"/>
      <c r="L88" s="35"/>
      <c r="M88" s="37"/>
      <c r="N88" s="210"/>
    </row>
    <row r="89" spans="1:14" s="67" customFormat="1" ht="12.75" x14ac:dyDescent="0.25">
      <c r="A89" s="464"/>
      <c r="B89" s="415"/>
      <c r="C89" s="418"/>
      <c r="D89" s="58"/>
      <c r="E89" s="421"/>
      <c r="F89" s="165"/>
      <c r="G89" s="424"/>
      <c r="H89" s="36"/>
      <c r="I89" s="239"/>
      <c r="J89" s="244"/>
      <c r="K89" s="244"/>
      <c r="L89" s="91"/>
      <c r="M89" s="168">
        <v>44286</v>
      </c>
      <c r="N89" s="91"/>
    </row>
    <row r="90" spans="1:14" ht="12.75" x14ac:dyDescent="0.2">
      <c r="A90" s="464"/>
      <c r="B90" s="415"/>
      <c r="C90" s="418"/>
      <c r="D90" s="58"/>
      <c r="E90" s="421"/>
      <c r="F90" s="165"/>
      <c r="G90" s="424"/>
      <c r="H90" s="36"/>
      <c r="I90" s="244"/>
      <c r="J90" s="244"/>
      <c r="K90" s="244"/>
      <c r="L90" s="244"/>
      <c r="M90" s="244"/>
      <c r="N90" s="36"/>
    </row>
    <row r="91" spans="1:14" ht="15" x14ac:dyDescent="0.2">
      <c r="A91" s="464"/>
      <c r="B91" s="415"/>
      <c r="C91" s="418"/>
      <c r="D91" s="58"/>
      <c r="E91" s="421"/>
      <c r="F91" s="165"/>
      <c r="G91" s="424"/>
      <c r="H91" s="36"/>
      <c r="I91" s="244"/>
      <c r="J91" s="244"/>
      <c r="K91" s="244"/>
      <c r="L91" s="35"/>
      <c r="M91" s="168">
        <v>44286</v>
      </c>
      <c r="N91" s="36"/>
    </row>
    <row r="92" spans="1:14" ht="15" x14ac:dyDescent="0.2">
      <c r="A92" s="464"/>
      <c r="B92" s="415"/>
      <c r="C92" s="418"/>
      <c r="D92" s="58"/>
      <c r="E92" s="421"/>
      <c r="F92" s="165"/>
      <c r="G92" s="424"/>
      <c r="H92" s="36"/>
      <c r="I92" s="244"/>
      <c r="J92" s="244"/>
      <c r="K92" s="244"/>
      <c r="L92" s="35"/>
      <c r="M92" s="168">
        <v>44286</v>
      </c>
      <c r="N92" s="36"/>
    </row>
    <row r="93" spans="1:14" ht="68.45" customHeight="1" x14ac:dyDescent="0.2">
      <c r="A93" s="464"/>
      <c r="B93" s="415"/>
      <c r="C93" s="418"/>
      <c r="D93" s="58"/>
      <c r="E93" s="421"/>
      <c r="F93" s="165"/>
      <c r="G93" s="424"/>
      <c r="H93" s="36"/>
      <c r="I93" s="244"/>
      <c r="J93" s="244"/>
      <c r="K93" s="244"/>
      <c r="L93" s="35"/>
      <c r="M93" s="168">
        <v>44286</v>
      </c>
      <c r="N93" s="36"/>
    </row>
    <row r="94" spans="1:14" ht="15" x14ac:dyDescent="0.2">
      <c r="A94" s="465"/>
      <c r="B94" s="416"/>
      <c r="C94" s="419"/>
      <c r="D94" s="58"/>
      <c r="E94" s="422"/>
      <c r="F94" s="165"/>
      <c r="G94" s="425"/>
      <c r="H94" s="36"/>
      <c r="I94" s="237"/>
      <c r="J94" s="237"/>
      <c r="K94" s="237"/>
      <c r="L94" s="243"/>
      <c r="M94" s="241">
        <v>44286</v>
      </c>
      <c r="N94" s="51"/>
    </row>
    <row r="95" spans="1:14" ht="72" x14ac:dyDescent="0.2">
      <c r="A95" s="409">
        <v>4</v>
      </c>
      <c r="B95" s="410" t="s">
        <v>143</v>
      </c>
      <c r="C95" s="411" t="s">
        <v>144</v>
      </c>
      <c r="D95" s="268" t="s">
        <v>111</v>
      </c>
      <c r="E95" s="411" t="s">
        <v>145</v>
      </c>
      <c r="F95" s="268" t="s">
        <v>146</v>
      </c>
      <c r="G95" s="412" t="s">
        <v>147</v>
      </c>
      <c r="H95" s="480" t="s">
        <v>331</v>
      </c>
      <c r="I95" s="480" t="s">
        <v>332</v>
      </c>
      <c r="J95" s="480" t="s">
        <v>333</v>
      </c>
      <c r="K95" s="480" t="s">
        <v>334</v>
      </c>
      <c r="L95" s="482" t="s">
        <v>335</v>
      </c>
      <c r="M95" s="481">
        <v>44286</v>
      </c>
      <c r="N95" s="480" t="s">
        <v>336</v>
      </c>
    </row>
    <row r="96" spans="1:14" ht="54.6" customHeight="1" x14ac:dyDescent="0.2">
      <c r="A96" s="409"/>
      <c r="B96" s="410"/>
      <c r="C96" s="411"/>
      <c r="D96" s="268" t="s">
        <v>114</v>
      </c>
      <c r="E96" s="411"/>
      <c r="F96" s="268" t="s">
        <v>148</v>
      </c>
      <c r="G96" s="412"/>
      <c r="H96" s="480"/>
      <c r="I96" s="480"/>
      <c r="J96" s="480"/>
      <c r="K96" s="480"/>
      <c r="L96" s="482"/>
      <c r="M96" s="480"/>
      <c r="N96" s="480"/>
    </row>
    <row r="97" spans="1:14" ht="204" x14ac:dyDescent="0.2">
      <c r="A97" s="409"/>
      <c r="B97" s="410"/>
      <c r="C97" s="411"/>
      <c r="D97" s="268" t="s">
        <v>337</v>
      </c>
      <c r="E97" s="411"/>
      <c r="F97" s="268" t="s">
        <v>150</v>
      </c>
      <c r="G97" s="412"/>
      <c r="H97" s="480"/>
      <c r="I97" s="480"/>
      <c r="J97" s="480"/>
      <c r="K97" s="480"/>
      <c r="L97" s="482"/>
      <c r="M97" s="480"/>
      <c r="N97" s="480"/>
    </row>
    <row r="98" spans="1:14" ht="234" customHeight="1" x14ac:dyDescent="0.2">
      <c r="A98" s="409"/>
      <c r="B98" s="410"/>
      <c r="C98" s="411"/>
      <c r="D98" s="268"/>
      <c r="E98" s="411"/>
      <c r="F98" s="268"/>
      <c r="G98" s="412"/>
      <c r="H98" s="480"/>
      <c r="I98" s="480"/>
      <c r="J98" s="480"/>
      <c r="K98" s="480"/>
      <c r="L98" s="482"/>
      <c r="M98" s="480"/>
      <c r="N98" s="480"/>
    </row>
    <row r="99" spans="1:14" ht="39.6" customHeight="1" x14ac:dyDescent="0.2">
      <c r="A99" s="409"/>
      <c r="B99" s="410"/>
      <c r="C99" s="411"/>
      <c r="D99" s="268" t="s">
        <v>338</v>
      </c>
      <c r="E99" s="411"/>
      <c r="F99" s="268" t="s">
        <v>151</v>
      </c>
      <c r="G99" s="413"/>
      <c r="H99" s="255" t="s">
        <v>152</v>
      </c>
      <c r="I99" s="255" t="s">
        <v>153</v>
      </c>
      <c r="J99" s="255" t="s">
        <v>142</v>
      </c>
      <c r="K99" s="255" t="s">
        <v>223</v>
      </c>
      <c r="L99" s="92" t="s">
        <v>339</v>
      </c>
      <c r="M99" s="81">
        <v>44286</v>
      </c>
      <c r="N99" s="240" t="s">
        <v>340</v>
      </c>
    </row>
    <row r="100" spans="1:14" ht="195" x14ac:dyDescent="0.2">
      <c r="A100" s="466">
        <v>5</v>
      </c>
      <c r="B100" s="466" t="s">
        <v>341</v>
      </c>
      <c r="C100" s="469" t="s">
        <v>155</v>
      </c>
      <c r="D100" s="56" t="s">
        <v>156</v>
      </c>
      <c r="E100" s="403" t="s">
        <v>157</v>
      </c>
      <c r="F100" s="56" t="s">
        <v>158</v>
      </c>
      <c r="G100" s="406" t="s">
        <v>342</v>
      </c>
      <c r="H100" s="40" t="s">
        <v>159</v>
      </c>
      <c r="I100" s="256" t="s">
        <v>159</v>
      </c>
      <c r="J100" s="256" t="s">
        <v>343</v>
      </c>
      <c r="K100" s="256" t="s">
        <v>344</v>
      </c>
      <c r="L100" s="39" t="s">
        <v>345</v>
      </c>
      <c r="M100" s="90">
        <v>44286</v>
      </c>
      <c r="N100" s="40"/>
    </row>
    <row r="101" spans="1:14" ht="52.9" customHeight="1" x14ac:dyDescent="0.2">
      <c r="A101" s="467"/>
      <c r="B101" s="467"/>
      <c r="C101" s="470"/>
      <c r="D101" s="56" t="s">
        <v>346</v>
      </c>
      <c r="E101" s="472"/>
      <c r="F101" s="403" t="s">
        <v>160</v>
      </c>
      <c r="G101" s="407"/>
      <c r="H101" s="492" t="s">
        <v>347</v>
      </c>
      <c r="I101" s="350" t="s">
        <v>348</v>
      </c>
      <c r="J101" s="350" t="s">
        <v>142</v>
      </c>
      <c r="K101" s="350" t="s">
        <v>223</v>
      </c>
      <c r="L101" s="489" t="s">
        <v>349</v>
      </c>
      <c r="M101" s="486">
        <v>44286</v>
      </c>
      <c r="N101" s="483"/>
    </row>
    <row r="102" spans="1:14" ht="141" customHeight="1" x14ac:dyDescent="0.2">
      <c r="A102" s="467"/>
      <c r="B102" s="467"/>
      <c r="C102" s="470"/>
      <c r="D102" s="56" t="s">
        <v>322</v>
      </c>
      <c r="E102" s="472"/>
      <c r="F102" s="404"/>
      <c r="G102" s="407"/>
      <c r="H102" s="492"/>
      <c r="I102" s="352"/>
      <c r="J102" s="352"/>
      <c r="K102" s="352"/>
      <c r="L102" s="490"/>
      <c r="M102" s="487"/>
      <c r="N102" s="484"/>
    </row>
    <row r="103" spans="1:14" ht="57" customHeight="1" x14ac:dyDescent="0.2">
      <c r="A103" s="467"/>
      <c r="B103" s="467"/>
      <c r="C103" s="470"/>
      <c r="D103" s="56" t="s">
        <v>163</v>
      </c>
      <c r="E103" s="472"/>
      <c r="F103" s="403" t="s">
        <v>161</v>
      </c>
      <c r="G103" s="407"/>
      <c r="H103" s="492"/>
      <c r="I103" s="352"/>
      <c r="J103" s="352"/>
      <c r="K103" s="352"/>
      <c r="L103" s="490"/>
      <c r="M103" s="487"/>
      <c r="N103" s="484"/>
    </row>
    <row r="104" spans="1:14" ht="333" customHeight="1" x14ac:dyDescent="0.2">
      <c r="A104" s="467"/>
      <c r="B104" s="467"/>
      <c r="C104" s="470"/>
      <c r="D104" s="56" t="s">
        <v>135</v>
      </c>
      <c r="E104" s="472"/>
      <c r="F104" s="404"/>
      <c r="G104" s="407"/>
      <c r="H104" s="492"/>
      <c r="I104" s="351"/>
      <c r="J104" s="351"/>
      <c r="K104" s="351"/>
      <c r="L104" s="491"/>
      <c r="M104" s="488"/>
      <c r="N104" s="485"/>
    </row>
    <row r="105" spans="1:14" ht="66" customHeight="1" x14ac:dyDescent="0.2">
      <c r="A105" s="467"/>
      <c r="B105" s="467"/>
      <c r="C105" s="470"/>
      <c r="D105" s="56" t="s">
        <v>164</v>
      </c>
      <c r="E105" s="472"/>
      <c r="F105" s="403" t="s">
        <v>161</v>
      </c>
      <c r="G105" s="407"/>
      <c r="H105" s="350" t="s">
        <v>162</v>
      </c>
      <c r="I105" s="256" t="s">
        <v>350</v>
      </c>
      <c r="J105" s="256" t="s">
        <v>154</v>
      </c>
      <c r="K105" s="256" t="s">
        <v>223</v>
      </c>
      <c r="L105" s="93" t="s">
        <v>351</v>
      </c>
      <c r="M105" s="22">
        <v>44286</v>
      </c>
      <c r="N105" s="256" t="s">
        <v>352</v>
      </c>
    </row>
    <row r="106" spans="1:14" ht="74.45" customHeight="1" x14ac:dyDescent="0.2">
      <c r="A106" s="467"/>
      <c r="B106" s="467"/>
      <c r="C106" s="470"/>
      <c r="D106" s="56" t="s">
        <v>353</v>
      </c>
      <c r="E106" s="472"/>
      <c r="F106" s="404"/>
      <c r="G106" s="407"/>
      <c r="H106" s="352"/>
      <c r="I106" s="350" t="s">
        <v>354</v>
      </c>
      <c r="J106" s="350" t="s">
        <v>355</v>
      </c>
      <c r="K106" s="350" t="s">
        <v>356</v>
      </c>
      <c r="L106" s="350" t="s">
        <v>357</v>
      </c>
      <c r="M106" s="350"/>
      <c r="N106" s="350"/>
    </row>
    <row r="107" spans="1:14" ht="74.45" customHeight="1" x14ac:dyDescent="0.2">
      <c r="A107" s="467"/>
      <c r="B107" s="467"/>
      <c r="C107" s="470"/>
      <c r="D107" s="56" t="s">
        <v>358</v>
      </c>
      <c r="E107" s="472"/>
      <c r="F107" s="403" t="s">
        <v>359</v>
      </c>
      <c r="G107" s="407"/>
      <c r="H107" s="352"/>
      <c r="I107" s="351"/>
      <c r="J107" s="351"/>
      <c r="K107" s="351"/>
      <c r="L107" s="351"/>
      <c r="M107" s="351"/>
      <c r="N107" s="351"/>
    </row>
    <row r="108" spans="1:14" ht="13.15" customHeight="1" x14ac:dyDescent="0.2">
      <c r="A108" s="467"/>
      <c r="B108" s="467"/>
      <c r="C108" s="470"/>
      <c r="D108" s="56" t="s">
        <v>360</v>
      </c>
      <c r="E108" s="472"/>
      <c r="F108" s="404"/>
      <c r="G108" s="407"/>
      <c r="H108" s="352"/>
      <c r="I108" s="350" t="s">
        <v>361</v>
      </c>
      <c r="J108" s="350" t="s">
        <v>362</v>
      </c>
      <c r="K108" s="350" t="s">
        <v>363</v>
      </c>
      <c r="L108" s="354" t="s">
        <v>327</v>
      </c>
      <c r="M108" s="357">
        <v>44286</v>
      </c>
      <c r="N108" s="350" t="s">
        <v>364</v>
      </c>
    </row>
    <row r="109" spans="1:14" ht="66" customHeight="1" x14ac:dyDescent="0.2">
      <c r="A109" s="467"/>
      <c r="B109" s="467"/>
      <c r="C109" s="470"/>
      <c r="D109" s="56" t="s">
        <v>365</v>
      </c>
      <c r="E109" s="472"/>
      <c r="F109" s="403" t="s">
        <v>366</v>
      </c>
      <c r="G109" s="407"/>
      <c r="H109" s="352"/>
      <c r="I109" s="352"/>
      <c r="J109" s="352"/>
      <c r="K109" s="352"/>
      <c r="L109" s="355"/>
      <c r="M109" s="358"/>
      <c r="N109" s="352"/>
    </row>
    <row r="110" spans="1:14" ht="66" customHeight="1" x14ac:dyDescent="0.2">
      <c r="A110" s="468"/>
      <c r="B110" s="468"/>
      <c r="C110" s="471"/>
      <c r="D110" s="56" t="s">
        <v>367</v>
      </c>
      <c r="E110" s="405"/>
      <c r="F110" s="405"/>
      <c r="G110" s="408"/>
      <c r="H110" s="352"/>
      <c r="I110" s="353"/>
      <c r="J110" s="353"/>
      <c r="K110" s="353"/>
      <c r="L110" s="356"/>
      <c r="M110" s="359"/>
      <c r="N110" s="353"/>
    </row>
    <row r="111" spans="1:14" ht="36" x14ac:dyDescent="0.2">
      <c r="A111" s="380">
        <v>6</v>
      </c>
      <c r="B111" s="383" t="s">
        <v>165</v>
      </c>
      <c r="C111" s="386" t="s">
        <v>166</v>
      </c>
      <c r="D111" s="389" t="s">
        <v>163</v>
      </c>
      <c r="E111" s="394" t="s">
        <v>368</v>
      </c>
      <c r="F111" s="55" t="s">
        <v>167</v>
      </c>
      <c r="G111" s="397" t="s">
        <v>369</v>
      </c>
      <c r="H111" s="342" t="s">
        <v>168</v>
      </c>
      <c r="I111" s="342" t="s">
        <v>169</v>
      </c>
      <c r="J111" s="342" t="s">
        <v>370</v>
      </c>
      <c r="K111" s="342" t="s">
        <v>371</v>
      </c>
      <c r="L111" s="336" t="s">
        <v>372</v>
      </c>
      <c r="M111" s="339">
        <v>44286</v>
      </c>
      <c r="N111" s="342" t="s">
        <v>373</v>
      </c>
    </row>
    <row r="112" spans="1:14" ht="92.45" customHeight="1" x14ac:dyDescent="0.2">
      <c r="A112" s="381"/>
      <c r="B112" s="384"/>
      <c r="C112" s="387"/>
      <c r="D112" s="388"/>
      <c r="E112" s="395"/>
      <c r="F112" s="55" t="s">
        <v>170</v>
      </c>
      <c r="G112" s="398"/>
      <c r="H112" s="343"/>
      <c r="I112" s="343"/>
      <c r="J112" s="343"/>
      <c r="K112" s="343"/>
      <c r="L112" s="337"/>
      <c r="M112" s="340"/>
      <c r="N112" s="343"/>
    </row>
    <row r="113" spans="1:14" ht="127.9" customHeight="1" x14ac:dyDescent="0.2">
      <c r="A113" s="381"/>
      <c r="B113" s="384"/>
      <c r="C113" s="387"/>
      <c r="D113" s="389" t="s">
        <v>107</v>
      </c>
      <c r="E113" s="395"/>
      <c r="F113" s="55" t="s">
        <v>186</v>
      </c>
      <c r="G113" s="398"/>
      <c r="H113" s="344"/>
      <c r="I113" s="344"/>
      <c r="J113" s="344"/>
      <c r="K113" s="344"/>
      <c r="L113" s="338"/>
      <c r="M113" s="341"/>
      <c r="N113" s="344"/>
    </row>
    <row r="114" spans="1:14" ht="130.15" customHeight="1" x14ac:dyDescent="0.2">
      <c r="A114" s="381"/>
      <c r="B114" s="384"/>
      <c r="C114" s="387"/>
      <c r="D114" s="388"/>
      <c r="E114" s="395"/>
      <c r="F114" s="55" t="s">
        <v>191</v>
      </c>
      <c r="G114" s="398"/>
      <c r="H114" s="390" t="s">
        <v>171</v>
      </c>
      <c r="I114" s="342" t="s">
        <v>374</v>
      </c>
      <c r="J114" s="342" t="s">
        <v>172</v>
      </c>
      <c r="K114" s="342" t="s">
        <v>375</v>
      </c>
      <c r="L114" s="336" t="s">
        <v>376</v>
      </c>
      <c r="M114" s="339">
        <v>44286</v>
      </c>
      <c r="N114" s="342" t="s">
        <v>377</v>
      </c>
    </row>
    <row r="115" spans="1:14" ht="219.6" customHeight="1" x14ac:dyDescent="0.2">
      <c r="A115" s="381"/>
      <c r="B115" s="384"/>
      <c r="C115" s="387"/>
      <c r="D115" s="389" t="s">
        <v>196</v>
      </c>
      <c r="E115" s="395"/>
      <c r="F115" s="55" t="s">
        <v>197</v>
      </c>
      <c r="G115" s="398"/>
      <c r="H115" s="390"/>
      <c r="I115" s="344"/>
      <c r="J115" s="344"/>
      <c r="K115" s="344"/>
      <c r="L115" s="338"/>
      <c r="M115" s="344"/>
      <c r="N115" s="344"/>
    </row>
    <row r="116" spans="1:14" ht="110.45" customHeight="1" x14ac:dyDescent="0.2">
      <c r="A116" s="381"/>
      <c r="B116" s="384"/>
      <c r="C116" s="387"/>
      <c r="D116" s="388"/>
      <c r="E116" s="395"/>
      <c r="F116" s="55" t="s">
        <v>201</v>
      </c>
      <c r="G116" s="398"/>
      <c r="H116" s="390"/>
      <c r="I116" s="42" t="s">
        <v>174</v>
      </c>
      <c r="J116" s="269" t="s">
        <v>173</v>
      </c>
      <c r="K116" s="269" t="s">
        <v>130</v>
      </c>
      <c r="L116" s="73" t="s">
        <v>378</v>
      </c>
      <c r="M116" s="44">
        <v>44286</v>
      </c>
      <c r="N116" s="45" t="s">
        <v>379</v>
      </c>
    </row>
    <row r="117" spans="1:14" ht="92.45" customHeight="1" x14ac:dyDescent="0.2">
      <c r="A117" s="381"/>
      <c r="B117" s="384"/>
      <c r="C117" s="387"/>
      <c r="D117" s="389" t="s">
        <v>322</v>
      </c>
      <c r="E117" s="395"/>
      <c r="F117" s="55" t="s">
        <v>202</v>
      </c>
      <c r="G117" s="398"/>
      <c r="H117" s="390"/>
      <c r="I117" s="42" t="s">
        <v>380</v>
      </c>
      <c r="J117" s="269" t="s">
        <v>173</v>
      </c>
      <c r="K117" s="269" t="s">
        <v>130</v>
      </c>
      <c r="L117" s="43" t="s">
        <v>381</v>
      </c>
      <c r="M117" s="44">
        <v>44286</v>
      </c>
      <c r="N117" s="45" t="s">
        <v>382</v>
      </c>
    </row>
    <row r="118" spans="1:14" ht="52.9" customHeight="1" x14ac:dyDescent="0.2">
      <c r="A118" s="381"/>
      <c r="B118" s="384"/>
      <c r="C118" s="387"/>
      <c r="D118" s="388"/>
      <c r="E118" s="395"/>
      <c r="F118" s="55" t="s">
        <v>203</v>
      </c>
      <c r="G118" s="398"/>
      <c r="H118" s="390"/>
      <c r="I118" s="42" t="s">
        <v>175</v>
      </c>
      <c r="J118" s="269" t="s">
        <v>173</v>
      </c>
      <c r="K118" s="269" t="s">
        <v>130</v>
      </c>
      <c r="L118" s="73" t="s">
        <v>383</v>
      </c>
      <c r="M118" s="44">
        <v>44286</v>
      </c>
      <c r="N118" s="45" t="s">
        <v>384</v>
      </c>
    </row>
    <row r="119" spans="1:14" ht="72" x14ac:dyDescent="0.2">
      <c r="A119" s="381"/>
      <c r="B119" s="384"/>
      <c r="C119" s="387"/>
      <c r="D119" s="55" t="s">
        <v>135</v>
      </c>
      <c r="E119" s="395"/>
      <c r="F119" s="55" t="s">
        <v>205</v>
      </c>
      <c r="G119" s="398"/>
      <c r="H119" s="390"/>
      <c r="I119" s="342" t="s">
        <v>176</v>
      </c>
      <c r="J119" s="342" t="s">
        <v>173</v>
      </c>
      <c r="K119" s="342" t="s">
        <v>130</v>
      </c>
      <c r="L119" s="336" t="s">
        <v>385</v>
      </c>
      <c r="M119" s="339">
        <v>44271</v>
      </c>
      <c r="N119" s="342" t="s">
        <v>386</v>
      </c>
    </row>
    <row r="120" spans="1:14" ht="48" x14ac:dyDescent="0.2">
      <c r="A120" s="381"/>
      <c r="B120" s="384"/>
      <c r="C120" s="387"/>
      <c r="D120" s="389" t="s">
        <v>387</v>
      </c>
      <c r="E120" s="395"/>
      <c r="F120" s="55" t="s">
        <v>206</v>
      </c>
      <c r="G120" s="398"/>
      <c r="H120" s="390"/>
      <c r="I120" s="344"/>
      <c r="J120" s="344"/>
      <c r="K120" s="344"/>
      <c r="L120" s="338"/>
      <c r="M120" s="341"/>
      <c r="N120" s="344"/>
    </row>
    <row r="121" spans="1:14" ht="165" x14ac:dyDescent="0.2">
      <c r="A121" s="381"/>
      <c r="B121" s="384"/>
      <c r="C121" s="387"/>
      <c r="D121" s="387"/>
      <c r="E121" s="395"/>
      <c r="F121" s="55"/>
      <c r="G121" s="398"/>
      <c r="H121" s="391" t="s">
        <v>388</v>
      </c>
      <c r="I121" s="269" t="s">
        <v>389</v>
      </c>
      <c r="J121" s="269">
        <f>(1/1)*100</f>
        <v>100</v>
      </c>
      <c r="K121" s="269" t="s">
        <v>130</v>
      </c>
      <c r="L121" s="43" t="s">
        <v>390</v>
      </c>
      <c r="M121" s="44">
        <v>44286</v>
      </c>
      <c r="N121" s="45" t="s">
        <v>391</v>
      </c>
    </row>
    <row r="122" spans="1:14" ht="90" x14ac:dyDescent="0.2">
      <c r="A122" s="381"/>
      <c r="B122" s="384"/>
      <c r="C122" s="387"/>
      <c r="D122" s="387"/>
      <c r="E122" s="395"/>
      <c r="F122" s="55"/>
      <c r="G122" s="398"/>
      <c r="H122" s="392"/>
      <c r="I122" s="269" t="s">
        <v>177</v>
      </c>
      <c r="J122" s="269" t="s">
        <v>173</v>
      </c>
      <c r="K122" s="269" t="s">
        <v>130</v>
      </c>
      <c r="L122" s="73" t="s">
        <v>392</v>
      </c>
      <c r="M122" s="44">
        <v>44286</v>
      </c>
      <c r="N122" s="45" t="s">
        <v>393</v>
      </c>
    </row>
    <row r="123" spans="1:14" ht="90" x14ac:dyDescent="0.2">
      <c r="A123" s="381"/>
      <c r="B123" s="384"/>
      <c r="C123" s="387"/>
      <c r="D123" s="387"/>
      <c r="E123" s="395"/>
      <c r="F123" s="55"/>
      <c r="G123" s="398"/>
      <c r="H123" s="392"/>
      <c r="I123" s="269" t="s">
        <v>178</v>
      </c>
      <c r="J123" s="269" t="s">
        <v>173</v>
      </c>
      <c r="K123" s="269" t="s">
        <v>130</v>
      </c>
      <c r="L123" s="73" t="s">
        <v>394</v>
      </c>
      <c r="M123" s="44">
        <v>44286</v>
      </c>
      <c r="N123" s="45" t="s">
        <v>395</v>
      </c>
    </row>
    <row r="124" spans="1:14" ht="210" x14ac:dyDescent="0.2">
      <c r="A124" s="381"/>
      <c r="B124" s="384"/>
      <c r="C124" s="387"/>
      <c r="D124" s="387"/>
      <c r="E124" s="395"/>
      <c r="F124" s="55"/>
      <c r="G124" s="398"/>
      <c r="H124" s="392"/>
      <c r="I124" s="46" t="s">
        <v>200</v>
      </c>
      <c r="J124" s="269" t="s">
        <v>173</v>
      </c>
      <c r="K124" s="269" t="s">
        <v>130</v>
      </c>
      <c r="L124" s="43" t="s">
        <v>381</v>
      </c>
      <c r="M124" s="44">
        <v>44286</v>
      </c>
      <c r="N124" s="45" t="s">
        <v>396</v>
      </c>
    </row>
    <row r="125" spans="1:14" ht="96.6" customHeight="1" x14ac:dyDescent="0.2">
      <c r="A125" s="381"/>
      <c r="B125" s="384"/>
      <c r="C125" s="387"/>
      <c r="D125" s="387"/>
      <c r="E125" s="395"/>
      <c r="F125" s="55"/>
      <c r="G125" s="398"/>
      <c r="H125" s="392"/>
      <c r="I125" s="46" t="s">
        <v>179</v>
      </c>
      <c r="J125" s="269" t="s">
        <v>173</v>
      </c>
      <c r="K125" s="269" t="s">
        <v>130</v>
      </c>
      <c r="L125" s="73" t="s">
        <v>397</v>
      </c>
      <c r="M125" s="44">
        <v>44286</v>
      </c>
      <c r="N125" s="45" t="s">
        <v>398</v>
      </c>
    </row>
    <row r="126" spans="1:14" ht="95.45" customHeight="1" x14ac:dyDescent="0.2">
      <c r="A126" s="381"/>
      <c r="B126" s="384"/>
      <c r="C126" s="387"/>
      <c r="D126" s="387"/>
      <c r="E126" s="395"/>
      <c r="F126" s="55"/>
      <c r="G126" s="398"/>
      <c r="H126" s="392"/>
      <c r="I126" s="269" t="s">
        <v>399</v>
      </c>
      <c r="J126" s="269" t="s">
        <v>142</v>
      </c>
      <c r="K126" s="269" t="s">
        <v>223</v>
      </c>
      <c r="L126" s="73" t="s">
        <v>400</v>
      </c>
      <c r="M126" s="44">
        <v>44286</v>
      </c>
      <c r="N126" s="45" t="s">
        <v>401</v>
      </c>
    </row>
    <row r="127" spans="1:14" ht="95.45" customHeight="1" x14ac:dyDescent="0.2">
      <c r="A127" s="381"/>
      <c r="B127" s="384"/>
      <c r="C127" s="387"/>
      <c r="D127" s="387"/>
      <c r="E127" s="395"/>
      <c r="F127" s="55"/>
      <c r="G127" s="398"/>
      <c r="H127" s="392"/>
      <c r="I127" s="14" t="s">
        <v>180</v>
      </c>
      <c r="J127" s="269" t="s">
        <v>142</v>
      </c>
      <c r="K127" s="269" t="s">
        <v>223</v>
      </c>
      <c r="L127" s="73" t="s">
        <v>402</v>
      </c>
      <c r="M127" s="44">
        <v>44286</v>
      </c>
      <c r="N127" s="45" t="s">
        <v>403</v>
      </c>
    </row>
    <row r="128" spans="1:14" ht="49.9" customHeight="1" x14ac:dyDescent="0.2">
      <c r="A128" s="381"/>
      <c r="B128" s="384"/>
      <c r="C128" s="387"/>
      <c r="D128" s="387"/>
      <c r="E128" s="395"/>
      <c r="F128" s="55"/>
      <c r="G128" s="398"/>
      <c r="H128" s="392"/>
      <c r="I128" s="269" t="s">
        <v>181</v>
      </c>
      <c r="J128" s="269" t="s">
        <v>142</v>
      </c>
      <c r="K128" s="269" t="s">
        <v>223</v>
      </c>
      <c r="L128" s="73" t="s">
        <v>404</v>
      </c>
      <c r="M128" s="44">
        <v>44286</v>
      </c>
      <c r="N128" s="269" t="s">
        <v>405</v>
      </c>
    </row>
    <row r="129" spans="1:14" ht="49.9" customHeight="1" x14ac:dyDescent="0.2">
      <c r="A129" s="381"/>
      <c r="B129" s="384"/>
      <c r="C129" s="387"/>
      <c r="D129" s="387"/>
      <c r="E129" s="395"/>
      <c r="F129" s="55"/>
      <c r="G129" s="398"/>
      <c r="H129" s="393"/>
      <c r="I129" s="14" t="s">
        <v>182</v>
      </c>
      <c r="J129" s="269" t="s">
        <v>142</v>
      </c>
      <c r="K129" s="269" t="s">
        <v>223</v>
      </c>
      <c r="L129" s="73" t="s">
        <v>406</v>
      </c>
      <c r="M129" s="44">
        <v>44286</v>
      </c>
      <c r="N129" s="45" t="s">
        <v>403</v>
      </c>
    </row>
    <row r="130" spans="1:14" ht="129" customHeight="1" x14ac:dyDescent="0.2">
      <c r="A130" s="381"/>
      <c r="B130" s="384"/>
      <c r="C130" s="387"/>
      <c r="D130" s="387"/>
      <c r="E130" s="395"/>
      <c r="F130" s="55"/>
      <c r="G130" s="398"/>
      <c r="H130" s="390" t="s">
        <v>183</v>
      </c>
      <c r="I130" s="493" t="s">
        <v>407</v>
      </c>
      <c r="J130" s="342" t="s">
        <v>408</v>
      </c>
      <c r="K130" s="342" t="s">
        <v>409</v>
      </c>
      <c r="L130" s="342" t="s">
        <v>271</v>
      </c>
      <c r="M130" s="342"/>
      <c r="N130" s="342" t="s">
        <v>410</v>
      </c>
    </row>
    <row r="131" spans="1:14" ht="114.6" customHeight="1" x14ac:dyDescent="0.2">
      <c r="A131" s="381"/>
      <c r="B131" s="384"/>
      <c r="C131" s="387"/>
      <c r="D131" s="387"/>
      <c r="E131" s="395"/>
      <c r="F131" s="55"/>
      <c r="G131" s="398"/>
      <c r="H131" s="390"/>
      <c r="I131" s="344"/>
      <c r="J131" s="344"/>
      <c r="K131" s="344"/>
      <c r="L131" s="344"/>
      <c r="M131" s="344"/>
      <c r="N131" s="344"/>
    </row>
    <row r="132" spans="1:14" ht="143.44999999999999" customHeight="1" x14ac:dyDescent="0.2">
      <c r="A132" s="381"/>
      <c r="B132" s="384"/>
      <c r="C132" s="387"/>
      <c r="D132" s="387"/>
      <c r="E132" s="395"/>
      <c r="F132" s="55"/>
      <c r="G132" s="398"/>
      <c r="H132" s="390"/>
      <c r="I132" s="269" t="s">
        <v>184</v>
      </c>
      <c r="J132" s="269" t="s">
        <v>142</v>
      </c>
      <c r="K132" s="269" t="s">
        <v>138</v>
      </c>
      <c r="L132" s="43" t="s">
        <v>411</v>
      </c>
      <c r="M132" s="44">
        <v>44286</v>
      </c>
      <c r="N132" s="45"/>
    </row>
    <row r="133" spans="1:14" ht="76.5" x14ac:dyDescent="0.2">
      <c r="A133" s="381"/>
      <c r="B133" s="384"/>
      <c r="C133" s="387"/>
      <c r="D133" s="387"/>
      <c r="E133" s="395"/>
      <c r="F133" s="55"/>
      <c r="G133" s="398"/>
      <c r="H133" s="269" t="s">
        <v>187</v>
      </c>
      <c r="I133" s="269" t="s">
        <v>412</v>
      </c>
      <c r="J133" s="269" t="s">
        <v>413</v>
      </c>
      <c r="K133" s="269" t="s">
        <v>414</v>
      </c>
      <c r="L133" s="45" t="s">
        <v>415</v>
      </c>
      <c r="M133" s="44">
        <v>44286</v>
      </c>
      <c r="N133" s="45" t="s">
        <v>416</v>
      </c>
    </row>
    <row r="134" spans="1:14" ht="102" x14ac:dyDescent="0.2">
      <c r="A134" s="381"/>
      <c r="B134" s="384"/>
      <c r="C134" s="387"/>
      <c r="D134" s="387"/>
      <c r="E134" s="395"/>
      <c r="F134" s="55"/>
      <c r="G134" s="398"/>
      <c r="H134" s="269" t="s">
        <v>188</v>
      </c>
      <c r="I134" s="269" t="s">
        <v>417</v>
      </c>
      <c r="J134" s="269" t="s">
        <v>418</v>
      </c>
      <c r="K134" s="269" t="s">
        <v>419</v>
      </c>
      <c r="L134" s="73" t="s">
        <v>420</v>
      </c>
      <c r="M134" s="44">
        <v>44286</v>
      </c>
      <c r="N134" s="45" t="s">
        <v>421</v>
      </c>
    </row>
    <row r="135" spans="1:14" ht="127.5" x14ac:dyDescent="0.2">
      <c r="A135" s="381"/>
      <c r="B135" s="384"/>
      <c r="C135" s="387"/>
      <c r="D135" s="387"/>
      <c r="E135" s="395"/>
      <c r="F135" s="55"/>
      <c r="G135" s="398"/>
      <c r="H135" s="269" t="s">
        <v>189</v>
      </c>
      <c r="I135" s="269" t="s">
        <v>190</v>
      </c>
      <c r="J135" s="269" t="s">
        <v>422</v>
      </c>
      <c r="K135" s="269" t="s">
        <v>223</v>
      </c>
      <c r="L135" s="43" t="s">
        <v>423</v>
      </c>
      <c r="M135" s="44">
        <v>44286</v>
      </c>
      <c r="N135" s="45" t="s">
        <v>424</v>
      </c>
    </row>
    <row r="136" spans="1:14" ht="195" x14ac:dyDescent="0.2">
      <c r="A136" s="381"/>
      <c r="B136" s="384"/>
      <c r="C136" s="387"/>
      <c r="D136" s="387"/>
      <c r="E136" s="395"/>
      <c r="F136" s="55"/>
      <c r="G136" s="398"/>
      <c r="H136" s="269" t="s">
        <v>425</v>
      </c>
      <c r="I136" s="269" t="s">
        <v>426</v>
      </c>
      <c r="J136" s="269" t="s">
        <v>427</v>
      </c>
      <c r="K136" s="269" t="s">
        <v>192</v>
      </c>
      <c r="L136" s="73" t="s">
        <v>428</v>
      </c>
      <c r="M136" s="44">
        <v>44286</v>
      </c>
      <c r="N136" s="45" t="s">
        <v>429</v>
      </c>
    </row>
    <row r="137" spans="1:14" ht="267.75" x14ac:dyDescent="0.2">
      <c r="A137" s="381"/>
      <c r="B137" s="384"/>
      <c r="C137" s="387"/>
      <c r="D137" s="387"/>
      <c r="E137" s="395"/>
      <c r="F137" s="55"/>
      <c r="G137" s="398"/>
      <c r="H137" s="269" t="s">
        <v>193</v>
      </c>
      <c r="I137" s="269" t="s">
        <v>430</v>
      </c>
      <c r="J137" s="269" t="s">
        <v>142</v>
      </c>
      <c r="K137" s="269" t="s">
        <v>223</v>
      </c>
      <c r="L137" s="79" t="s">
        <v>431</v>
      </c>
      <c r="M137" s="53">
        <v>44286</v>
      </c>
      <c r="N137" s="269" t="s">
        <v>432</v>
      </c>
    </row>
    <row r="138" spans="1:14" ht="165" x14ac:dyDescent="0.2">
      <c r="A138" s="381"/>
      <c r="B138" s="384"/>
      <c r="C138" s="387"/>
      <c r="D138" s="387"/>
      <c r="E138" s="395"/>
      <c r="F138" s="55"/>
      <c r="G138" s="398"/>
      <c r="H138" s="269" t="s">
        <v>433</v>
      </c>
      <c r="I138" s="269" t="s">
        <v>195</v>
      </c>
      <c r="J138" s="269" t="s">
        <v>434</v>
      </c>
      <c r="K138" s="269">
        <v>1</v>
      </c>
      <c r="L138" s="43" t="s">
        <v>435</v>
      </c>
      <c r="M138" s="44">
        <v>44286</v>
      </c>
      <c r="N138" s="45" t="s">
        <v>436</v>
      </c>
    </row>
    <row r="139" spans="1:14" ht="75" x14ac:dyDescent="0.2">
      <c r="A139" s="381"/>
      <c r="B139" s="384"/>
      <c r="C139" s="387"/>
      <c r="D139" s="387"/>
      <c r="E139" s="395"/>
      <c r="F139" s="55"/>
      <c r="G139" s="398"/>
      <c r="H139" s="269" t="s">
        <v>437</v>
      </c>
      <c r="I139" s="269" t="s">
        <v>438</v>
      </c>
      <c r="J139" s="269">
        <f>(3/3)*100</f>
        <v>100</v>
      </c>
      <c r="K139" s="269">
        <v>3</v>
      </c>
      <c r="L139" s="43" t="s">
        <v>439</v>
      </c>
      <c r="M139" s="44">
        <v>44286</v>
      </c>
      <c r="N139" s="45" t="s">
        <v>440</v>
      </c>
    </row>
    <row r="140" spans="1:14" ht="51" x14ac:dyDescent="0.2">
      <c r="A140" s="381"/>
      <c r="B140" s="384"/>
      <c r="C140" s="387"/>
      <c r="D140" s="387"/>
      <c r="E140" s="395"/>
      <c r="F140" s="55"/>
      <c r="G140" s="398"/>
      <c r="H140" s="269" t="s">
        <v>198</v>
      </c>
      <c r="I140" s="269" t="s">
        <v>441</v>
      </c>
      <c r="J140" s="269" t="s">
        <v>142</v>
      </c>
      <c r="K140" s="269" t="s">
        <v>223</v>
      </c>
      <c r="L140" s="79" t="s">
        <v>442</v>
      </c>
      <c r="M140" s="44">
        <v>44286</v>
      </c>
      <c r="N140" s="45" t="s">
        <v>443</v>
      </c>
    </row>
    <row r="141" spans="1:14" ht="175.9" customHeight="1" x14ac:dyDescent="0.2">
      <c r="A141" s="381"/>
      <c r="B141" s="384"/>
      <c r="C141" s="387"/>
      <c r="D141" s="387"/>
      <c r="E141" s="395"/>
      <c r="F141" s="55"/>
      <c r="G141" s="398"/>
      <c r="H141" s="390" t="s">
        <v>444</v>
      </c>
      <c r="I141" s="269" t="s">
        <v>204</v>
      </c>
      <c r="J141" s="269" t="s">
        <v>142</v>
      </c>
      <c r="K141" s="269" t="s">
        <v>223</v>
      </c>
      <c r="L141" s="269" t="s">
        <v>326</v>
      </c>
      <c r="M141" s="44"/>
      <c r="N141" s="269" t="s">
        <v>326</v>
      </c>
    </row>
    <row r="142" spans="1:14" ht="225.6" customHeight="1" x14ac:dyDescent="0.2">
      <c r="A142" s="381"/>
      <c r="B142" s="384"/>
      <c r="C142" s="387"/>
      <c r="D142" s="387"/>
      <c r="E142" s="395"/>
      <c r="F142" s="55"/>
      <c r="G142" s="398"/>
      <c r="H142" s="390"/>
      <c r="I142" s="269" t="s">
        <v>445</v>
      </c>
      <c r="J142" s="269" t="s">
        <v>142</v>
      </c>
      <c r="K142" s="269" t="s">
        <v>223</v>
      </c>
      <c r="L142" s="47" t="s">
        <v>446</v>
      </c>
      <c r="M142" s="44">
        <v>44286</v>
      </c>
      <c r="N142" s="45" t="s">
        <v>447</v>
      </c>
    </row>
    <row r="143" spans="1:14" ht="174.6" customHeight="1" x14ac:dyDescent="0.2">
      <c r="A143" s="381"/>
      <c r="B143" s="384"/>
      <c r="C143" s="387"/>
      <c r="D143" s="387"/>
      <c r="E143" s="395"/>
      <c r="F143" s="55"/>
      <c r="G143" s="398"/>
      <c r="H143" s="390"/>
      <c r="I143" s="269" t="s">
        <v>199</v>
      </c>
      <c r="J143" s="269" t="s">
        <v>142</v>
      </c>
      <c r="K143" s="48" t="s">
        <v>223</v>
      </c>
      <c r="L143" s="269" t="s">
        <v>326</v>
      </c>
      <c r="M143" s="49"/>
      <c r="N143" s="269" t="s">
        <v>326</v>
      </c>
    </row>
    <row r="144" spans="1:14" ht="159" customHeight="1" x14ac:dyDescent="0.2">
      <c r="A144" s="381"/>
      <c r="B144" s="384"/>
      <c r="C144" s="387"/>
      <c r="D144" s="387"/>
      <c r="E144" s="395"/>
      <c r="F144" s="55"/>
      <c r="G144" s="398"/>
      <c r="H144" s="390" t="s">
        <v>448</v>
      </c>
      <c r="I144" s="269" t="s">
        <v>449</v>
      </c>
      <c r="J144" s="269" t="s">
        <v>142</v>
      </c>
      <c r="K144" s="48" t="s">
        <v>223</v>
      </c>
      <c r="L144" s="336" t="s">
        <v>450</v>
      </c>
      <c r="M144" s="339">
        <v>44286</v>
      </c>
      <c r="N144" s="342" t="s">
        <v>451</v>
      </c>
    </row>
    <row r="145" spans="1:15" ht="127.5" x14ac:dyDescent="0.2">
      <c r="A145" s="381"/>
      <c r="B145" s="384"/>
      <c r="C145" s="387"/>
      <c r="D145" s="387"/>
      <c r="E145" s="395"/>
      <c r="F145" s="55"/>
      <c r="G145" s="398"/>
      <c r="H145" s="390"/>
      <c r="I145" s="269" t="s">
        <v>452</v>
      </c>
      <c r="J145" s="269" t="s">
        <v>142</v>
      </c>
      <c r="K145" s="48" t="s">
        <v>223</v>
      </c>
      <c r="L145" s="337"/>
      <c r="M145" s="340"/>
      <c r="N145" s="343"/>
    </row>
    <row r="146" spans="1:15" ht="163.9" customHeight="1" x14ac:dyDescent="0.2">
      <c r="A146" s="381"/>
      <c r="B146" s="384"/>
      <c r="C146" s="387"/>
      <c r="D146" s="387"/>
      <c r="E146" s="395"/>
      <c r="F146" s="55"/>
      <c r="G146" s="398"/>
      <c r="H146" s="390"/>
      <c r="I146" s="269" t="s">
        <v>453</v>
      </c>
      <c r="J146" s="269" t="s">
        <v>142</v>
      </c>
      <c r="K146" s="48" t="s">
        <v>223</v>
      </c>
      <c r="L146" s="337"/>
      <c r="M146" s="340"/>
      <c r="N146" s="343"/>
    </row>
    <row r="147" spans="1:15" ht="52.9" customHeight="1" x14ac:dyDescent="0.2">
      <c r="A147" s="381"/>
      <c r="B147" s="384"/>
      <c r="C147" s="387"/>
      <c r="D147" s="387"/>
      <c r="E147" s="395"/>
      <c r="F147" s="55"/>
      <c r="G147" s="398"/>
      <c r="H147" s="390"/>
      <c r="I147" s="269" t="s">
        <v>454</v>
      </c>
      <c r="J147" s="269" t="s">
        <v>142</v>
      </c>
      <c r="K147" s="48" t="s">
        <v>223</v>
      </c>
      <c r="L147" s="337"/>
      <c r="M147" s="340"/>
      <c r="N147" s="343"/>
    </row>
    <row r="148" spans="1:15" ht="57" customHeight="1" x14ac:dyDescent="0.2">
      <c r="A148" s="381"/>
      <c r="B148" s="384"/>
      <c r="C148" s="387"/>
      <c r="D148" s="387"/>
      <c r="E148" s="395"/>
      <c r="F148" s="55"/>
      <c r="G148" s="398"/>
      <c r="H148" s="390"/>
      <c r="I148" s="269" t="s">
        <v>455</v>
      </c>
      <c r="J148" s="269" t="s">
        <v>142</v>
      </c>
      <c r="K148" s="48" t="s">
        <v>223</v>
      </c>
      <c r="L148" s="337"/>
      <c r="M148" s="340"/>
      <c r="N148" s="343"/>
    </row>
    <row r="149" spans="1:15" ht="48" customHeight="1" x14ac:dyDescent="0.2">
      <c r="A149" s="382"/>
      <c r="B149" s="385"/>
      <c r="C149" s="388"/>
      <c r="D149" s="388"/>
      <c r="E149" s="396"/>
      <c r="F149" s="55" t="s">
        <v>207</v>
      </c>
      <c r="G149" s="399"/>
      <c r="H149" s="390"/>
      <c r="I149" s="269" t="s">
        <v>456</v>
      </c>
      <c r="J149" s="269" t="s">
        <v>154</v>
      </c>
      <c r="K149" s="48" t="s">
        <v>223</v>
      </c>
      <c r="L149" s="338"/>
      <c r="M149" s="341"/>
      <c r="N149" s="344"/>
    </row>
    <row r="150" spans="1:15" ht="172.9" customHeight="1" x14ac:dyDescent="0.2">
      <c r="A150" s="313">
        <v>7</v>
      </c>
      <c r="B150" s="314" t="s">
        <v>208</v>
      </c>
      <c r="C150" s="315" t="s">
        <v>209</v>
      </c>
      <c r="D150" s="253" t="s">
        <v>210</v>
      </c>
      <c r="E150" s="314" t="s">
        <v>211</v>
      </c>
      <c r="F150" s="252" t="s">
        <v>212</v>
      </c>
      <c r="G150" s="314" t="s">
        <v>457</v>
      </c>
      <c r="H150" s="370" t="s">
        <v>213</v>
      </c>
      <c r="I150" s="370" t="s">
        <v>214</v>
      </c>
      <c r="J150" s="371" t="s">
        <v>154</v>
      </c>
      <c r="K150" s="371" t="s">
        <v>223</v>
      </c>
      <c r="L150" s="372" t="s">
        <v>458</v>
      </c>
      <c r="M150" s="374">
        <v>44286</v>
      </c>
      <c r="N150" s="375" t="s">
        <v>459</v>
      </c>
    </row>
    <row r="151" spans="1:15" ht="24" customHeight="1" x14ac:dyDescent="0.2">
      <c r="A151" s="313"/>
      <c r="B151" s="314"/>
      <c r="C151" s="315"/>
      <c r="D151" s="253" t="s">
        <v>322</v>
      </c>
      <c r="E151" s="314"/>
      <c r="F151" s="307" t="s">
        <v>216</v>
      </c>
      <c r="G151" s="314"/>
      <c r="H151" s="361"/>
      <c r="I151" s="361"/>
      <c r="J151" s="346"/>
      <c r="K151" s="346"/>
      <c r="L151" s="373"/>
      <c r="M151" s="366"/>
      <c r="N151" s="369"/>
    </row>
    <row r="152" spans="1:15" ht="117" customHeight="1" x14ac:dyDescent="0.2">
      <c r="A152" s="313"/>
      <c r="B152" s="314"/>
      <c r="C152" s="315"/>
      <c r="D152" s="253" t="s">
        <v>135</v>
      </c>
      <c r="E152" s="314"/>
      <c r="F152" s="307"/>
      <c r="G152" s="314"/>
      <c r="H152" s="400" t="s">
        <v>460</v>
      </c>
      <c r="I152" s="360" t="s">
        <v>217</v>
      </c>
      <c r="J152" s="345" t="s">
        <v>218</v>
      </c>
      <c r="K152" s="345" t="s">
        <v>223</v>
      </c>
      <c r="L152" s="362" t="s">
        <v>461</v>
      </c>
      <c r="M152" s="364">
        <v>44286</v>
      </c>
      <c r="N152" s="367" t="s">
        <v>462</v>
      </c>
      <c r="O152" s="9"/>
    </row>
    <row r="153" spans="1:15" ht="164.45" customHeight="1" x14ac:dyDescent="0.2">
      <c r="A153" s="313"/>
      <c r="B153" s="314"/>
      <c r="C153" s="315"/>
      <c r="D153" s="253" t="s">
        <v>163</v>
      </c>
      <c r="E153" s="314"/>
      <c r="F153" s="308" t="s">
        <v>219</v>
      </c>
      <c r="G153" s="314"/>
      <c r="H153" s="401"/>
      <c r="I153" s="361"/>
      <c r="J153" s="346"/>
      <c r="K153" s="346"/>
      <c r="L153" s="363"/>
      <c r="M153" s="366"/>
      <c r="N153" s="369"/>
    </row>
    <row r="154" spans="1:15" ht="150" x14ac:dyDescent="0.25">
      <c r="A154" s="313"/>
      <c r="B154" s="314"/>
      <c r="C154" s="315"/>
      <c r="D154" s="253"/>
      <c r="E154" s="314"/>
      <c r="F154" s="308"/>
      <c r="G154" s="314"/>
      <c r="H154" s="360" t="s">
        <v>221</v>
      </c>
      <c r="I154" s="13" t="s">
        <v>222</v>
      </c>
      <c r="J154" s="345" t="s">
        <v>463</v>
      </c>
      <c r="K154" s="19" t="s">
        <v>223</v>
      </c>
      <c r="L154" s="52" t="s">
        <v>464</v>
      </c>
      <c r="M154" s="364">
        <v>44286</v>
      </c>
      <c r="N154" s="367" t="s">
        <v>465</v>
      </c>
    </row>
    <row r="155" spans="1:15" ht="127.5" x14ac:dyDescent="0.2">
      <c r="A155" s="313"/>
      <c r="B155" s="314"/>
      <c r="C155" s="315"/>
      <c r="D155" s="253"/>
      <c r="E155" s="314"/>
      <c r="F155" s="308"/>
      <c r="G155" s="314"/>
      <c r="H155" s="402"/>
      <c r="I155" s="13" t="s">
        <v>224</v>
      </c>
      <c r="J155" s="347"/>
      <c r="K155" s="19" t="s">
        <v>223</v>
      </c>
      <c r="L155" s="362" t="s">
        <v>464</v>
      </c>
      <c r="M155" s="365"/>
      <c r="N155" s="368"/>
    </row>
    <row r="156" spans="1:15" ht="25.5" x14ac:dyDescent="0.2">
      <c r="A156" s="313"/>
      <c r="B156" s="314"/>
      <c r="C156" s="315"/>
      <c r="D156" s="253"/>
      <c r="E156" s="314"/>
      <c r="F156" s="308"/>
      <c r="G156" s="314"/>
      <c r="H156" s="361"/>
      <c r="I156" s="13" t="s">
        <v>225</v>
      </c>
      <c r="J156" s="346"/>
      <c r="K156" s="19" t="s">
        <v>223</v>
      </c>
      <c r="L156" s="363"/>
      <c r="M156" s="366"/>
      <c r="N156" s="369"/>
    </row>
    <row r="157" spans="1:15" ht="76.5" x14ac:dyDescent="0.2">
      <c r="A157" s="313"/>
      <c r="B157" s="314"/>
      <c r="C157" s="315"/>
      <c r="D157" s="253"/>
      <c r="E157" s="314"/>
      <c r="F157" s="308"/>
      <c r="G157" s="314"/>
      <c r="H157" s="13" t="s">
        <v>226</v>
      </c>
      <c r="I157" s="13" t="s">
        <v>227</v>
      </c>
      <c r="J157" s="11" t="s">
        <v>228</v>
      </c>
      <c r="K157" s="19" t="s">
        <v>138</v>
      </c>
      <c r="L157" s="88" t="s">
        <v>466</v>
      </c>
      <c r="M157" s="9">
        <v>44286</v>
      </c>
      <c r="N157" s="3"/>
    </row>
    <row r="158" spans="1:15" ht="120" x14ac:dyDescent="0.2">
      <c r="A158" s="313"/>
      <c r="B158" s="314"/>
      <c r="C158" s="315"/>
      <c r="D158" s="253"/>
      <c r="E158" s="314"/>
      <c r="F158" s="308"/>
      <c r="G158" s="314"/>
      <c r="H158" s="13" t="s">
        <v>230</v>
      </c>
      <c r="I158" s="13" t="s">
        <v>467</v>
      </c>
      <c r="J158" s="19" t="s">
        <v>142</v>
      </c>
      <c r="K158" s="19" t="s">
        <v>223</v>
      </c>
      <c r="L158" s="85" t="s">
        <v>468</v>
      </c>
      <c r="M158" s="86">
        <v>44286</v>
      </c>
      <c r="N158" s="87" t="s">
        <v>469</v>
      </c>
    </row>
    <row r="159" spans="1:15" ht="60" customHeight="1" x14ac:dyDescent="0.2">
      <c r="A159" s="313"/>
      <c r="B159" s="314"/>
      <c r="C159" s="315"/>
      <c r="D159" s="253"/>
      <c r="E159" s="314"/>
      <c r="F159" s="308"/>
      <c r="G159" s="314"/>
      <c r="H159" s="13" t="s">
        <v>231</v>
      </c>
      <c r="I159" s="13" t="s">
        <v>232</v>
      </c>
      <c r="J159" s="19" t="s">
        <v>233</v>
      </c>
      <c r="K159" s="19" t="s">
        <v>470</v>
      </c>
      <c r="L159" s="80" t="s">
        <v>471</v>
      </c>
      <c r="M159" s="9">
        <v>44286</v>
      </c>
      <c r="N159" s="251" t="s">
        <v>472</v>
      </c>
    </row>
    <row r="160" spans="1:15" ht="57" customHeight="1" x14ac:dyDescent="0.25">
      <c r="A160" s="313"/>
      <c r="B160" s="314"/>
      <c r="C160" s="315"/>
      <c r="D160" s="253" t="s">
        <v>346</v>
      </c>
      <c r="E160" s="314"/>
      <c r="F160" s="308"/>
      <c r="G160" s="314"/>
      <c r="H160" s="13" t="s">
        <v>234</v>
      </c>
      <c r="I160" s="13" t="s">
        <v>235</v>
      </c>
      <c r="J160" s="19" t="s">
        <v>173</v>
      </c>
      <c r="K160" s="19" t="s">
        <v>130</v>
      </c>
      <c r="L160" s="70" t="s">
        <v>473</v>
      </c>
      <c r="M160" s="9">
        <v>44286</v>
      </c>
      <c r="N160" s="251" t="s">
        <v>474</v>
      </c>
    </row>
    <row r="161" spans="1:14" ht="60" x14ac:dyDescent="0.2">
      <c r="A161" s="313"/>
      <c r="B161" s="314"/>
      <c r="C161" s="315"/>
      <c r="D161" s="253" t="s">
        <v>215</v>
      </c>
      <c r="E161" s="314"/>
      <c r="F161" s="315" t="s">
        <v>220</v>
      </c>
      <c r="G161" s="314"/>
      <c r="H161" s="378" t="s">
        <v>475</v>
      </c>
      <c r="I161" s="360" t="s">
        <v>236</v>
      </c>
      <c r="J161" s="345" t="s">
        <v>173</v>
      </c>
      <c r="K161" s="345" t="s">
        <v>130</v>
      </c>
      <c r="L161" s="376" t="s">
        <v>476</v>
      </c>
      <c r="M161" s="364">
        <v>44286</v>
      </c>
      <c r="N161" s="367" t="s">
        <v>477</v>
      </c>
    </row>
    <row r="162" spans="1:14" ht="87.6" customHeight="1" x14ac:dyDescent="0.2">
      <c r="A162" s="313"/>
      <c r="B162" s="314"/>
      <c r="C162" s="315"/>
      <c r="D162" s="315" t="s">
        <v>229</v>
      </c>
      <c r="E162" s="314"/>
      <c r="F162" s="315"/>
      <c r="G162" s="314"/>
      <c r="H162" s="379"/>
      <c r="I162" s="361"/>
      <c r="J162" s="346"/>
      <c r="K162" s="346"/>
      <c r="L162" s="377"/>
      <c r="M162" s="366"/>
      <c r="N162" s="369"/>
    </row>
    <row r="163" spans="1:14" ht="180" x14ac:dyDescent="0.2">
      <c r="A163" s="313"/>
      <c r="B163" s="314"/>
      <c r="C163" s="315"/>
      <c r="D163" s="315"/>
      <c r="E163" s="314"/>
      <c r="F163" s="315"/>
      <c r="G163" s="314"/>
      <c r="H163" s="98" t="s">
        <v>478</v>
      </c>
      <c r="I163" s="98" t="s">
        <v>479</v>
      </c>
      <c r="J163" s="98" t="s">
        <v>480</v>
      </c>
      <c r="K163" s="99" t="s">
        <v>481</v>
      </c>
      <c r="L163" s="96" t="s">
        <v>482</v>
      </c>
      <c r="M163" s="86">
        <v>44322</v>
      </c>
      <c r="N163" s="94" t="s">
        <v>483</v>
      </c>
    </row>
    <row r="164" spans="1:14" ht="180" x14ac:dyDescent="0.2">
      <c r="A164" s="313"/>
      <c r="B164" s="314"/>
      <c r="C164" s="315"/>
      <c r="D164" s="315"/>
      <c r="E164" s="314"/>
      <c r="F164" s="315"/>
      <c r="G164" s="314"/>
      <c r="H164" s="98" t="s">
        <v>484</v>
      </c>
      <c r="I164" s="98" t="s">
        <v>485</v>
      </c>
      <c r="J164" s="98" t="s">
        <v>486</v>
      </c>
      <c r="K164" s="100" t="s">
        <v>487</v>
      </c>
      <c r="L164" s="97" t="s">
        <v>488</v>
      </c>
      <c r="M164" s="95">
        <v>44322</v>
      </c>
      <c r="N164" s="94" t="s">
        <v>489</v>
      </c>
    </row>
    <row r="165" spans="1:14" ht="165" x14ac:dyDescent="0.2">
      <c r="A165" s="313"/>
      <c r="B165" s="314"/>
      <c r="C165" s="315"/>
      <c r="D165" s="315"/>
      <c r="E165" s="314"/>
      <c r="F165" s="315"/>
      <c r="G165" s="314"/>
      <c r="H165" s="98" t="s">
        <v>490</v>
      </c>
      <c r="I165" s="98" t="s">
        <v>491</v>
      </c>
      <c r="J165" s="98" t="s">
        <v>492</v>
      </c>
      <c r="K165" s="101">
        <v>1</v>
      </c>
      <c r="L165" s="97" t="s">
        <v>493</v>
      </c>
      <c r="M165" s="95">
        <v>44322</v>
      </c>
      <c r="N165" s="4" t="s">
        <v>494</v>
      </c>
    </row>
    <row r="166" spans="1:14" ht="180" x14ac:dyDescent="0.2">
      <c r="A166" s="313"/>
      <c r="B166" s="314"/>
      <c r="C166" s="315"/>
      <c r="D166" s="315"/>
      <c r="E166" s="314"/>
      <c r="F166" s="315"/>
      <c r="G166" s="314"/>
      <c r="H166" s="98" t="s">
        <v>495</v>
      </c>
      <c r="I166" s="98" t="s">
        <v>496</v>
      </c>
      <c r="J166" s="98" t="s">
        <v>237</v>
      </c>
      <c r="K166" s="102">
        <v>1</v>
      </c>
      <c r="L166" s="97" t="s">
        <v>497</v>
      </c>
      <c r="M166" s="95">
        <v>44322</v>
      </c>
      <c r="N166" s="251" t="s">
        <v>498</v>
      </c>
    </row>
  </sheetData>
  <mergeCells count="180">
    <mergeCell ref="N161:N162"/>
    <mergeCell ref="D162:D166"/>
    <mergeCell ref="A150:A166"/>
    <mergeCell ref="B150:B166"/>
    <mergeCell ref="C150:C166"/>
    <mergeCell ref="E150:E166"/>
    <mergeCell ref="G150:G166"/>
    <mergeCell ref="F151:F152"/>
    <mergeCell ref="H152:H153"/>
    <mergeCell ref="I152:I153"/>
    <mergeCell ref="J152:J153"/>
    <mergeCell ref="F153:F160"/>
    <mergeCell ref="H154:H156"/>
    <mergeCell ref="J154:J156"/>
    <mergeCell ref="F161:F166"/>
    <mergeCell ref="H161:H162"/>
    <mergeCell ref="I161:I162"/>
    <mergeCell ref="J161:J162"/>
    <mergeCell ref="K152:K153"/>
    <mergeCell ref="L152:L153"/>
    <mergeCell ref="M152:M153"/>
    <mergeCell ref="N152:N153"/>
    <mergeCell ref="M154:M156"/>
    <mergeCell ref="N154:N156"/>
    <mergeCell ref="I130:I131"/>
    <mergeCell ref="J130:J131"/>
    <mergeCell ref="K130:K131"/>
    <mergeCell ref="L130:L131"/>
    <mergeCell ref="M130:M131"/>
    <mergeCell ref="N130:N131"/>
    <mergeCell ref="H141:H143"/>
    <mergeCell ref="H144:H149"/>
    <mergeCell ref="L144:L149"/>
    <mergeCell ref="M144:M149"/>
    <mergeCell ref="N144:N149"/>
    <mergeCell ref="K111:K113"/>
    <mergeCell ref="L111:L113"/>
    <mergeCell ref="M111:M113"/>
    <mergeCell ref="N111:N113"/>
    <mergeCell ref="H114:H120"/>
    <mergeCell ref="I114:I115"/>
    <mergeCell ref="J114:J115"/>
    <mergeCell ref="K114:K115"/>
    <mergeCell ref="L114:L115"/>
    <mergeCell ref="M114:M115"/>
    <mergeCell ref="N114:N115"/>
    <mergeCell ref="I119:I120"/>
    <mergeCell ref="J119:J120"/>
    <mergeCell ref="K119:K120"/>
    <mergeCell ref="L119:L120"/>
    <mergeCell ref="M119:M120"/>
    <mergeCell ref="N119:N120"/>
    <mergeCell ref="H105:H110"/>
    <mergeCell ref="I106:I107"/>
    <mergeCell ref="J106:J107"/>
    <mergeCell ref="K106:K107"/>
    <mergeCell ref="L106:L107"/>
    <mergeCell ref="M106:M107"/>
    <mergeCell ref="N106:N107"/>
    <mergeCell ref="I108:I110"/>
    <mergeCell ref="J108:J110"/>
    <mergeCell ref="L155:L156"/>
    <mergeCell ref="K161:K162"/>
    <mergeCell ref="L161:L162"/>
    <mergeCell ref="M161:M162"/>
    <mergeCell ref="H150:H151"/>
    <mergeCell ref="I150:I151"/>
    <mergeCell ref="J150:J151"/>
    <mergeCell ref="K150:K151"/>
    <mergeCell ref="L150:L151"/>
    <mergeCell ref="M150:M151"/>
    <mergeCell ref="N150:N151"/>
    <mergeCell ref="D111:D112"/>
    <mergeCell ref="D113:D114"/>
    <mergeCell ref="D115:D116"/>
    <mergeCell ref="F109:F110"/>
    <mergeCell ref="A111:A149"/>
    <mergeCell ref="B111:B149"/>
    <mergeCell ref="C111:C149"/>
    <mergeCell ref="E111:E149"/>
    <mergeCell ref="G111:G149"/>
    <mergeCell ref="H111:H113"/>
    <mergeCell ref="I111:I113"/>
    <mergeCell ref="J111:J113"/>
    <mergeCell ref="D117:D118"/>
    <mergeCell ref="D120:D149"/>
    <mergeCell ref="H121:H129"/>
    <mergeCell ref="H130:H132"/>
    <mergeCell ref="A100:A110"/>
    <mergeCell ref="B100:B110"/>
    <mergeCell ref="C100:C110"/>
    <mergeCell ref="E100:E110"/>
    <mergeCell ref="G100:G110"/>
    <mergeCell ref="H101:H104"/>
    <mergeCell ref="I101:I104"/>
    <mergeCell ref="A28:A94"/>
    <mergeCell ref="B28:B94"/>
    <mergeCell ref="C28:C94"/>
    <mergeCell ref="E28:E94"/>
    <mergeCell ref="G28:G94"/>
    <mergeCell ref="A95:A99"/>
    <mergeCell ref="B95:B99"/>
    <mergeCell ref="C95:C99"/>
    <mergeCell ref="E95:E99"/>
    <mergeCell ref="G95:G99"/>
    <mergeCell ref="K13:K14"/>
    <mergeCell ref="L13:L14"/>
    <mergeCell ref="M13:M14"/>
    <mergeCell ref="N15:N16"/>
    <mergeCell ref="F105:F106"/>
    <mergeCell ref="F107:F108"/>
    <mergeCell ref="K108:K110"/>
    <mergeCell ref="L108:L110"/>
    <mergeCell ref="M108:M110"/>
    <mergeCell ref="N108:N110"/>
    <mergeCell ref="F101:F102"/>
    <mergeCell ref="F103:F104"/>
    <mergeCell ref="H95:H98"/>
    <mergeCell ref="I95:I98"/>
    <mergeCell ref="J95:J98"/>
    <mergeCell ref="K95:K98"/>
    <mergeCell ref="L95:L98"/>
    <mergeCell ref="M95:M98"/>
    <mergeCell ref="N95:N98"/>
    <mergeCell ref="J101:J104"/>
    <mergeCell ref="K101:K104"/>
    <mergeCell ref="L101:L104"/>
    <mergeCell ref="M101:M104"/>
    <mergeCell ref="N101:N104"/>
    <mergeCell ref="F28:F29"/>
    <mergeCell ref="F31:F33"/>
    <mergeCell ref="F34:F35"/>
    <mergeCell ref="C12:C27"/>
    <mergeCell ref="E12:E27"/>
    <mergeCell ref="G12:G27"/>
    <mergeCell ref="H13:H14"/>
    <mergeCell ref="I13:I14"/>
    <mergeCell ref="J13:J14"/>
    <mergeCell ref="A12:A27"/>
    <mergeCell ref="B12:B27"/>
    <mergeCell ref="L10:L11"/>
    <mergeCell ref="N10:N11"/>
    <mergeCell ref="J17:J18"/>
    <mergeCell ref="K17:K18"/>
    <mergeCell ref="L17:L18"/>
    <mergeCell ref="M17:M18"/>
    <mergeCell ref="H15:H16"/>
    <mergeCell ref="L15:L16"/>
    <mergeCell ref="M15:M16"/>
    <mergeCell ref="H17:H18"/>
    <mergeCell ref="I17:I18"/>
    <mergeCell ref="A9:A11"/>
    <mergeCell ref="B9:B11"/>
    <mergeCell ref="C9:C11"/>
    <mergeCell ref="E9:E11"/>
    <mergeCell ref="G9:G11"/>
    <mergeCell ref="H10:H11"/>
    <mergeCell ref="I10:I11"/>
    <mergeCell ref="J10:J11"/>
    <mergeCell ref="K10:K11"/>
    <mergeCell ref="N17:N18"/>
    <mergeCell ref="H23:H27"/>
    <mergeCell ref="H3:H4"/>
    <mergeCell ref="I3:N3"/>
    <mergeCell ref="H6:H7"/>
    <mergeCell ref="I6:I7"/>
    <mergeCell ref="J6:J7"/>
    <mergeCell ref="K6:K7"/>
    <mergeCell ref="M6:M7"/>
    <mergeCell ref="L6:L7"/>
    <mergeCell ref="N6:N7"/>
    <mergeCell ref="A1:F1"/>
    <mergeCell ref="A2:F2"/>
    <mergeCell ref="A3:A4"/>
    <mergeCell ref="B3:B4"/>
    <mergeCell ref="C3:C4"/>
    <mergeCell ref="D3:D4"/>
    <mergeCell ref="E3:E4"/>
    <mergeCell ref="F3:F4"/>
    <mergeCell ref="G3:G4"/>
  </mergeCells>
  <dataValidations count="6">
    <dataValidation allowBlank="1" showInputMessage="1" showErrorMessage="1" prompt="Fórmula matemática" sqref="K95 K108 K99 K8 K132:K150 K101 K114 K111 K154:K161 K121:K130 K116:K119 K152 K105:K106 K27"/>
    <dataValidation allowBlank="1" showInputMessage="1" showErrorMessage="1" prompt="COPIAR COLUMNA &quot;H&quot; DE LA HOJA PLAN DE ACCIÓN " sqref="H3:H4"/>
    <dataValidation allowBlank="1" showInputMessage="1" showErrorMessage="1" prompt="COPIAR COLUMNA &quot;O&quot; DE LA HOJA PLAN DE ACCIÓN " sqref="I4"/>
    <dataValidation allowBlank="1" showInputMessage="1" showErrorMessage="1" prompt="REGISTRAR EL RESULTADO DEL INDICADOR " sqref="J4"/>
    <dataValidation allowBlank="1" showInputMessage="1" showErrorMessage="1" prompt="COPIAR DE LA COLUMNA &quot;Q&quot; DE LA HOJA PLAN DE ACCIÓN " sqref="K4"/>
    <dataValidation allowBlank="1" showInputMessage="1" showErrorMessage="1" prompt="REGISTRAR EL ENTREGABLE " sqref="L4"/>
  </dataValidations>
  <hyperlinks>
    <hyperlink ref="L15:L16" r:id="rId1" display="https://etbcsj.sharepoint.com/:f:/r/sites/mz/Documentos%20compartidos/SIGCMA%202021/PLAN%20DE%20GESTI%C3%93N%20AMBIENTAL%202021?csf=1&amp;web=1&amp;e=hta11D"/>
    <hyperlink ref="L20" r:id="rId2" display="https://etbcsj.sharepoint.com/:f:/r/sites/mz/Documentos%20compartidos/SIGCMA%202021/PLAN%20DE%20ACCI%C3%93N%202021/SOPORTES%20PLAN%20DE%20ACCI%C3%93N%202021/PILAR%202%20-%20MODERNIZACI%C3%93N%20DE%20LA%20INFRAESTRUCTURA%20JUDICIAL%20Y%20SEGURIDAD/Protocolo%20de%20Bioseguridad?csf=1&amp;web=1&amp;e=tNu172"/>
    <hyperlink ref="L23" r:id="rId3" display="https://etbcsj.sharepoint.com/:f:/r/sites/mz/Documentos%20compartidos/SIGCMA%202021/PLAN%20DE%20ACCI%C3%93N%202021/SOPORTES%20PLAN%20DE%20ACCI%C3%93N%202021/PILAR%202%20-%20MODERNIZACI%C3%93N%20DE%20LA%20INFRAESTRUCTURA%20JUDICIAL%20Y%20SEGURIDAD/Plan%20de%20Emergencias/capacitaciones%20brigada?csf=1&amp;web=1&amp;e=OZZUwM"/>
    <hyperlink ref="L26" r:id="rId4" display="https://etbcsj.sharepoint.com/:f:/r/sites/mz/Documentos%20compartidos/SIGCMA%202021/PLAN%20DE%20ACCI%C3%93N%202021/SOPORTES%20PLAN%20DE%20ACCI%C3%93N%202021/PILAR%202%20-%20MODERNIZACI%C3%93N%20DE%20LA%20INFRAESTRUCTURA%20JUDICIAL%20Y%20SEGURIDAD/Plan%20de%20Emergencias/Conformaci%C3%B3n%20Brigada?csf=1&amp;web=1&amp;e=FhVcuM"/>
    <hyperlink ref="L100" r:id="rId5" display="https://etbcsj.sharepoint.com/:f:/r/sites/mz/Documentos%20compartidos/SIGCMA%202021/PLAN%20DE%20ACCI%C3%93N%202021/SOPORTES%20PLAN%20DE%20ACCI%C3%93N%202021/PILAR%201%20-%20MODERNIZACI%C3%93N%20TECNOL%C3%93GICA%20Y%20TRANSFORMACI%C3%93N%20DIGITAL/Plan%20de%20Comunicaciones%202021?csf=1&amp;web=1&amp;e=ycX5Rk"/>
    <hyperlink ref="L117" r:id="rId6" display="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hyperlink ref="L124" r:id="rId7" display="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hyperlink ref="L101" r:id="rId8" display="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hyperlink ref="L132" r:id="rId9"/>
    <hyperlink ref="L135" r:id="rId10"/>
    <hyperlink ref="L138" r:id="rId11" display="https://etbcsj.sharepoint.com/:f:/r/sites/mz/Documentos%20compartidos/SIGCMA%202021/PLAN%20DE%20ACCI%C3%93N%202021/SOPORTES%20PLAN%20DE%20ACCI%C3%93N%202021/PILAR%206%20-%20CALIDAD%20DE%20LA%20JUSTICIA/encuesta%20de%20satisfacci%C3%B3n?csf=1&amp;web=1&amp;e=426H2h"/>
    <hyperlink ref="L139" r:id="rId12"/>
    <hyperlink ref="L121" r:id="rId13" display="https://etbcsj.sharepoint.com/:f:/r/sites/mz/Documentos%20compartidos/SIGCMA%202021/PLAN%20DE%20ACCI%C3%93N%202021/SOPORTES%20PLAN%20DE%20ACCI%C3%93N%202021/PILAR%206%20-%20CALIDAD%20DE%20LA%20JUSTICIA/Comit%C3%A9%20Seccional%20de%20Archivo?csf=1&amp;web=1&amp;e=CXB1Rf"/>
    <hyperlink ref="L142" r:id="rId14"/>
    <hyperlink ref="L144:L148" r:id="rId15" display="https://etbcsj.sharepoint.com/:f:/r/sites/mz/Documentos%20compartidos/SIGCMA%202021/PLAN%20DE%20GESTI%C3%93N%20AMBIENTAL%202021?csf=1&amp;web=1&amp;e=uvlcUm"/>
    <hyperlink ref="L152" r:id="rId16" display="https://etbcsj.sharepoint.com/:f:/r/sites/mz/Documentos%20compartidos/SIGCMA%202021/PLAN%20DE%20ACCI%C3%93N%202021/SOPORTES%20PLAN%20DE%20ACCI%C3%93N%202021/PILAR%207%20-%20ANTICORRUPCI%C3%93N%20Y%20TRANSPARENCIA/Rendici%C3%B3n%20de%20cuentas%20al%20interior?csf=1&amp;web=1&amp;e=Vci0Dh"/>
    <hyperlink ref="L144" r:id="rId17"/>
    <hyperlink ref="L160" r:id="rId18"/>
    <hyperlink ref="L27" r:id="rId19"/>
    <hyperlink ref="L116" r:id="rId20"/>
    <hyperlink ref="L118" r:id="rId21"/>
    <hyperlink ref="L119" r:id="rId22"/>
    <hyperlink ref="L122" r:id="rId23"/>
    <hyperlink ref="L123" r:id="rId24"/>
    <hyperlink ref="L125" r:id="rId25"/>
    <hyperlink ref="L126" r:id="rId26"/>
    <hyperlink ref="L127" r:id="rId27"/>
    <hyperlink ref="L128" r:id="rId28"/>
    <hyperlink ref="L129" r:id="rId29"/>
    <hyperlink ref="L161" r:id="rId30"/>
    <hyperlink ref="L22" r:id="rId31"/>
    <hyperlink ref="L17:L18" r:id="rId32" display="INFORME DE GESTIÓN ARCHIVO HISTORICO"/>
    <hyperlink ref="L95:L96" r:id="rId33" display="MAPA JUDICIAL"/>
    <hyperlink ref="L21" r:id="rId34"/>
    <hyperlink ref="L111:L112" r:id="rId35" display="Ver Propuesta Reordenamiento"/>
    <hyperlink ref="L114" r:id="rId36"/>
    <hyperlink ref="L140" r:id="rId37"/>
    <hyperlink ref="L150" r:id="rId38"/>
    <hyperlink ref="L159" r:id="rId39" display="VIGILANCIAS  2021.xlsx"/>
    <hyperlink ref="L19" r:id="rId40"/>
    <hyperlink ref="L134" r:id="rId41"/>
    <hyperlink ref="L137" r:id="rId42"/>
    <hyperlink ref="L158" r:id="rId43"/>
    <hyperlink ref="L157" r:id="rId44"/>
    <hyperlink ref="L99" r:id="rId45"/>
    <hyperlink ref="L136" r:id="rId46" display="https://etbcsj.sharepoint.com/:f:/r/sites/mz/Documentos%20compartidos/SIGCMA%202021/PLAN%20DE%20ACCI%C3%93N%202021/SOPORTES%20PLAN%20DE%20ACCI%C3%93N%202021/PILAR%206%20-%20CALIDAD%20DE%20LA%20JUSTICIA/Control%20y%20seguimiento%20a%20la%20defensa%20judicial/Primer%20Trimestre%202021?csf=1&amp;web=1&amp;e=WjdtiZ"/>
    <hyperlink ref="L163" r:id="rId47" display="https://etbcsj.sharepoint.com/:f:/r/sites/mz/Documentos%20compartidos/SIGCMA%202021/PLAN%20DE%20ACCI%C3%93N%202021/SOPORTES%20PLAN%20DE%20ACCI%C3%93N%202021/PILAR%207%20-%20ANTICORRUPCI%C3%93N%20Y%20TRANSPARENCIA/EJECUCION%20PRESPUESTAL%20TOTAL%202021?csf=1&amp;web=1&amp;e=gfyCAs"/>
    <hyperlink ref="L164" r:id="rId48" display="https://etbcsj.sharepoint.com/:f:/r/sites/mz/Documentos%20compartidos/SIGCMA%202021/PLAN%20DE%20ACCI%C3%93N%202021/SOPORTES%20PLAN%20DE%20ACCI%C3%93N%202021/PILAR%207%20-%20ANTICORRUPCI%C3%93N%20Y%20TRANSPARENCIA/EJECUCION%20PRESPUESTAL%20BYS%202021?csf=1&amp;web=1&amp;e=KgxlO1"/>
    <hyperlink ref="L165" r:id="rId49" display="https://etbcsj.sharepoint.com/:f:/r/sites/mz/Documentos%20compartidos/SIGCMA%202021/PLAN%20DE%20ACCI%C3%93N%202021/SOPORTES%20PLAN%20DE%20ACCI%C3%93N%202021/PILAR%207%20-%20ANTICORRUPCI%C3%93N%20Y%20TRANSPARENCIA/PAC%20APROBADO%20MARZO%202021?csf=1&amp;web=1&amp;e=VhhCa0"/>
    <hyperlink ref="L166" r:id="rId50" display="https://etbcsj.sharepoint.com/:f:/r/sites/mz/Documentos%20compartidos/SIGCMA%202021/PLAN%20DE%20ACCI%C3%93N%202021/SOPORTES%20PLAN%20DE%20ACCI%C3%93N%202021/PILAR%207%20-%20ANTICORRUPCI%C3%93N%20Y%20TRANSPARENCIA/CIRCULAR%20ADMINISTRACION%20PAC%20SECCIONAL?csf=1&amp;web=1&amp;e=S0GxUo"/>
    <hyperlink ref="L105" r:id="rId51" display="https://etbcsj.sharepoint.com/:f:/r/sites/mz/Documentos%20compartidos/SIGCMA%202021/PLAN%20DE%20ACCI%C3%93N%202021/SOPORTES%20PLAN%20DE%20ACCI%C3%93N%202021/PILAR%205%20-%20JUSTICIA%20CERCANA%20AL%20CIUDADANO%20Y%20DE%20COMUNICACI%C3%93N/Directorio%20Proveedores?csf=1&amp;web=1&amp;e=6XjVMa"/>
    <hyperlink ref="L13" r:id="rId52" display="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
    <hyperlink ref="L10" r:id="rId53" display="https://etbcsj.sharepoint.com/:f:/r/sites/mz/Documentos%20compartidos/SIGCMA%202021/PLAN%20DE%20ACCI%C3%93N%202021/SOPORTES%20PLAN%20DE%20ACCI%C3%93N%202021/PILAR%201%20-%20MODERNIZACI%C3%93N%20TECNOL%C3%93GICA%20Y%20TRANSFORMACI%C3%93N%20DIGITAL/Necesidades%20de%20Equipos%20Tecnol%C3%B3gicos?csf=1&amp;web=1&amp;e=fjswCw"/>
    <hyperlink ref="L12" r:id="rId54" display="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
    <hyperlink ref="L5" r:id="rId55" display="Vídeo"/>
    <hyperlink ref="L8" r:id="rId56" display="https://etbcsj.sharepoint.com/:f:/r/sites/mz/Documentos%20compartidos/SIGCMA%202021/PLAN%20DE%20ACCI%C3%93N%202021/SOPORTES%20PLAN%20DE%20ACCI%C3%93N%202021/PILAR%201%20-%20MODERNIZACI%C3%93N%20TECNOL%C3%93GICA%20Y%20TRANSFORMACI%C3%93N%20DIGITAL/Plan%20de%20Comunicaciones%202021?csf=1&amp;web=1&amp;e=cQabcA"/>
  </hyperlinks>
  <pageMargins left="0.7" right="0.7" top="0.75" bottom="0.75" header="0.3" footer="0.3"/>
  <pageSetup orientation="portrait" horizontalDpi="300" verticalDpi="300" r:id="rId57"/>
  <drawing r:id="rId5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6"/>
  <sheetViews>
    <sheetView topLeftCell="B1" zoomScale="85" zoomScaleNormal="85" workbookViewId="0">
      <selection activeCell="H29" sqref="H2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41.5703125" style="1" customWidth="1"/>
    <col min="9" max="10" width="29" style="1" customWidth="1"/>
    <col min="11" max="11" width="24.1406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441" t="s">
        <v>239</v>
      </c>
      <c r="B1" s="441"/>
      <c r="C1" s="441"/>
      <c r="D1" s="441"/>
      <c r="E1" s="441"/>
      <c r="F1" s="441"/>
    </row>
    <row r="2" spans="1:14" customFormat="1" ht="31.35" customHeight="1" x14ac:dyDescent="0.3">
      <c r="A2" s="442" t="s">
        <v>240</v>
      </c>
      <c r="B2" s="442"/>
      <c r="C2" s="442"/>
      <c r="D2" s="442"/>
      <c r="E2" s="442"/>
      <c r="F2" s="442"/>
    </row>
    <row r="3" spans="1:14" s="10" customFormat="1" ht="34.5" customHeight="1" x14ac:dyDescent="0.25">
      <c r="A3" s="443" t="s">
        <v>12</v>
      </c>
      <c r="B3" s="443" t="s">
        <v>241</v>
      </c>
      <c r="C3" s="443" t="s">
        <v>242</v>
      </c>
      <c r="D3" s="443" t="s">
        <v>72</v>
      </c>
      <c r="E3" s="443" t="s">
        <v>73</v>
      </c>
      <c r="F3" s="443" t="s">
        <v>243</v>
      </c>
      <c r="G3" s="443" t="s">
        <v>74</v>
      </c>
      <c r="H3" s="454" t="s">
        <v>244</v>
      </c>
      <c r="I3" s="456" t="s">
        <v>245</v>
      </c>
      <c r="J3" s="457"/>
      <c r="K3" s="457"/>
      <c r="L3" s="457"/>
      <c r="M3" s="457"/>
      <c r="N3" s="458"/>
    </row>
    <row r="4" spans="1:14" s="10" customFormat="1" ht="42.6" customHeight="1" x14ac:dyDescent="0.25">
      <c r="A4" s="444"/>
      <c r="B4" s="444"/>
      <c r="C4" s="444"/>
      <c r="D4" s="444"/>
      <c r="E4" s="444"/>
      <c r="F4" s="444"/>
      <c r="G4" s="444"/>
      <c r="H4" s="455"/>
      <c r="I4" s="257" t="s">
        <v>78</v>
      </c>
      <c r="J4" s="257" t="s">
        <v>246</v>
      </c>
      <c r="K4" s="257" t="s">
        <v>247</v>
      </c>
      <c r="L4" s="20" t="s">
        <v>248</v>
      </c>
      <c r="M4" s="257" t="s">
        <v>249</v>
      </c>
      <c r="N4" s="20" t="s">
        <v>250</v>
      </c>
    </row>
    <row r="5" spans="1:14" s="2" customFormat="1" ht="67.150000000000006" hidden="1" customHeight="1" x14ac:dyDescent="0.25">
      <c r="A5" s="166">
        <v>1</v>
      </c>
      <c r="B5" s="166" t="s">
        <v>88</v>
      </c>
      <c r="C5" s="167" t="s">
        <v>251</v>
      </c>
      <c r="D5" s="167" t="s">
        <v>89</v>
      </c>
      <c r="E5" s="167" t="s">
        <v>90</v>
      </c>
      <c r="F5" s="64" t="s">
        <v>252</v>
      </c>
      <c r="G5" s="167" t="s">
        <v>91</v>
      </c>
      <c r="H5" s="17" t="s">
        <v>92</v>
      </c>
      <c r="I5" s="17" t="s">
        <v>94</v>
      </c>
      <c r="J5" s="69" t="s">
        <v>253</v>
      </c>
      <c r="K5" s="69" t="s">
        <v>254</v>
      </c>
      <c r="L5" s="74" t="s">
        <v>255</v>
      </c>
      <c r="M5" s="75">
        <v>44286</v>
      </c>
      <c r="N5" s="69" t="s">
        <v>256</v>
      </c>
    </row>
    <row r="6" spans="1:14" s="2" customFormat="1" ht="67.150000000000006" hidden="1" customHeight="1" x14ac:dyDescent="0.25">
      <c r="A6" s="166"/>
      <c r="B6" s="166"/>
      <c r="C6" s="167"/>
      <c r="D6" s="167"/>
      <c r="E6" s="167"/>
      <c r="F6" s="64"/>
      <c r="G6" s="167"/>
      <c r="H6" s="433" t="s">
        <v>257</v>
      </c>
      <c r="I6" s="433" t="s">
        <v>258</v>
      </c>
      <c r="J6" s="433" t="s">
        <v>259</v>
      </c>
      <c r="K6" s="433" t="s">
        <v>260</v>
      </c>
      <c r="L6" s="433" t="s">
        <v>261</v>
      </c>
      <c r="M6" s="452">
        <v>44286</v>
      </c>
      <c r="N6" s="433" t="s">
        <v>262</v>
      </c>
    </row>
    <row r="7" spans="1:14" ht="120.6" hidden="1" customHeight="1" x14ac:dyDescent="0.2">
      <c r="A7" s="166"/>
      <c r="B7" s="166"/>
      <c r="C7" s="167"/>
      <c r="D7" s="167" t="s">
        <v>263</v>
      </c>
      <c r="E7" s="167"/>
      <c r="F7" s="64" t="s">
        <v>264</v>
      </c>
      <c r="G7" s="167"/>
      <c r="H7" s="451"/>
      <c r="I7" s="451"/>
      <c r="J7" s="451"/>
      <c r="K7" s="451"/>
      <c r="L7" s="451"/>
      <c r="M7" s="453"/>
      <c r="N7" s="451"/>
    </row>
    <row r="8" spans="1:14" ht="180" hidden="1" customHeight="1" x14ac:dyDescent="0.2">
      <c r="A8" s="166"/>
      <c r="B8" s="166"/>
      <c r="C8" s="167"/>
      <c r="D8" s="167" t="s">
        <v>96</v>
      </c>
      <c r="E8" s="167"/>
      <c r="F8" s="64" t="s">
        <v>265</v>
      </c>
      <c r="G8" s="167"/>
      <c r="H8" s="17" t="s">
        <v>266</v>
      </c>
      <c r="I8" s="17" t="s">
        <v>141</v>
      </c>
      <c r="J8" s="17" t="s">
        <v>267</v>
      </c>
      <c r="K8" s="17" t="s">
        <v>223</v>
      </c>
      <c r="L8" s="17" t="s">
        <v>268</v>
      </c>
      <c r="M8" s="75">
        <v>44286</v>
      </c>
      <c r="N8" s="17" t="s">
        <v>269</v>
      </c>
    </row>
    <row r="9" spans="1:14" ht="89.25" hidden="1" customHeight="1" x14ac:dyDescent="0.2">
      <c r="A9" s="448"/>
      <c r="B9" s="448"/>
      <c r="C9" s="445"/>
      <c r="D9" s="167" t="s">
        <v>101</v>
      </c>
      <c r="E9" s="445"/>
      <c r="F9" s="64" t="s">
        <v>270</v>
      </c>
      <c r="G9" s="445"/>
      <c r="H9" s="265" t="s">
        <v>97</v>
      </c>
      <c r="I9" s="17" t="s">
        <v>98</v>
      </c>
      <c r="J9" s="17" t="s">
        <v>185</v>
      </c>
      <c r="K9" s="17" t="s">
        <v>99</v>
      </c>
      <c r="L9" s="17" t="s">
        <v>271</v>
      </c>
      <c r="M9" s="75">
        <v>44286</v>
      </c>
      <c r="N9" s="17" t="s">
        <v>272</v>
      </c>
    </row>
    <row r="10" spans="1:14" ht="130.9" hidden="1" customHeight="1" x14ac:dyDescent="0.2">
      <c r="A10" s="449"/>
      <c r="B10" s="449"/>
      <c r="C10" s="446"/>
      <c r="D10" s="264"/>
      <c r="E10" s="446"/>
      <c r="F10" s="66"/>
      <c r="G10" s="446"/>
      <c r="H10" s="433" t="s">
        <v>100</v>
      </c>
      <c r="I10" s="433" t="s">
        <v>273</v>
      </c>
      <c r="J10" s="433" t="s">
        <v>274</v>
      </c>
      <c r="K10" s="433" t="s">
        <v>275</v>
      </c>
      <c r="L10" s="437" t="s">
        <v>276</v>
      </c>
      <c r="M10" s="75">
        <v>44286</v>
      </c>
      <c r="N10" s="433" t="s">
        <v>277</v>
      </c>
    </row>
    <row r="11" spans="1:14" ht="130.9" hidden="1" customHeight="1" x14ac:dyDescent="0.2">
      <c r="A11" s="450"/>
      <c r="B11" s="450"/>
      <c r="C11" s="447"/>
      <c r="D11" s="264" t="s">
        <v>278</v>
      </c>
      <c r="E11" s="447"/>
      <c r="F11" s="66" t="s">
        <v>279</v>
      </c>
      <c r="G11" s="447"/>
      <c r="H11" s="434"/>
      <c r="I11" s="434"/>
      <c r="J11" s="434"/>
      <c r="K11" s="434"/>
      <c r="L11" s="438"/>
      <c r="M11" s="75">
        <v>44286</v>
      </c>
      <c r="N11" s="434"/>
    </row>
    <row r="12" spans="1:14" ht="178.5" hidden="1" customHeight="1" x14ac:dyDescent="0.2">
      <c r="A12" s="459">
        <v>2</v>
      </c>
      <c r="B12" s="460" t="s">
        <v>102</v>
      </c>
      <c r="C12" s="461" t="s">
        <v>106</v>
      </c>
      <c r="D12" s="259" t="s">
        <v>107</v>
      </c>
      <c r="E12" s="462" t="s">
        <v>103</v>
      </c>
      <c r="F12" s="258" t="s">
        <v>104</v>
      </c>
      <c r="G12" s="479" t="s">
        <v>280</v>
      </c>
      <c r="H12" s="266" t="s">
        <v>105</v>
      </c>
      <c r="I12" s="248" t="s">
        <v>141</v>
      </c>
      <c r="J12" s="248" t="s">
        <v>281</v>
      </c>
      <c r="K12" s="248">
        <v>2</v>
      </c>
      <c r="L12" s="18" t="s">
        <v>282</v>
      </c>
      <c r="M12" s="30">
        <v>44286</v>
      </c>
      <c r="N12" s="248" t="s">
        <v>283</v>
      </c>
    </row>
    <row r="13" spans="1:14" ht="182.45" hidden="1" customHeight="1" x14ac:dyDescent="0.2">
      <c r="A13" s="459"/>
      <c r="B13" s="460"/>
      <c r="C13" s="461"/>
      <c r="D13" s="259" t="s">
        <v>111</v>
      </c>
      <c r="E13" s="462"/>
      <c r="F13" s="62" t="s">
        <v>108</v>
      </c>
      <c r="G13" s="479"/>
      <c r="H13" s="439" t="s">
        <v>284</v>
      </c>
      <c r="I13" s="428" t="s">
        <v>285</v>
      </c>
      <c r="J13" s="430" t="s">
        <v>109</v>
      </c>
      <c r="K13" s="430" t="s">
        <v>110</v>
      </c>
      <c r="L13" s="435" t="s">
        <v>286</v>
      </c>
      <c r="M13" s="476">
        <v>44286</v>
      </c>
      <c r="N13" s="18" t="s">
        <v>287</v>
      </c>
    </row>
    <row r="14" spans="1:14" ht="246" hidden="1" customHeight="1" x14ac:dyDescent="0.2">
      <c r="A14" s="459"/>
      <c r="B14" s="460"/>
      <c r="C14" s="461"/>
      <c r="D14" s="259" t="s">
        <v>114</v>
      </c>
      <c r="E14" s="462"/>
      <c r="F14" s="258" t="s">
        <v>115</v>
      </c>
      <c r="G14" s="479"/>
      <c r="H14" s="440"/>
      <c r="I14" s="429"/>
      <c r="J14" s="349"/>
      <c r="K14" s="349"/>
      <c r="L14" s="436"/>
      <c r="M14" s="477"/>
      <c r="N14" s="18" t="s">
        <v>288</v>
      </c>
    </row>
    <row r="15" spans="1:14" ht="72" hidden="1" customHeight="1" x14ac:dyDescent="0.2">
      <c r="A15" s="459"/>
      <c r="B15" s="460"/>
      <c r="C15" s="461"/>
      <c r="D15" s="259" t="s">
        <v>289</v>
      </c>
      <c r="E15" s="462"/>
      <c r="F15" s="258" t="s">
        <v>117</v>
      </c>
      <c r="G15" s="462"/>
      <c r="H15" s="478" t="s">
        <v>290</v>
      </c>
      <c r="I15" s="18" t="s">
        <v>291</v>
      </c>
      <c r="J15" s="18" t="s">
        <v>109</v>
      </c>
      <c r="K15" s="18" t="s">
        <v>110</v>
      </c>
      <c r="L15" s="435" t="s">
        <v>292</v>
      </c>
      <c r="M15" s="473">
        <v>44286</v>
      </c>
      <c r="N15" s="348" t="s">
        <v>293</v>
      </c>
    </row>
    <row r="16" spans="1:14" ht="81.599999999999994" hidden="1" customHeight="1" x14ac:dyDescent="0.2">
      <c r="A16" s="459"/>
      <c r="B16" s="460"/>
      <c r="C16" s="461"/>
      <c r="D16" s="259"/>
      <c r="E16" s="462"/>
      <c r="F16" s="258"/>
      <c r="G16" s="462"/>
      <c r="H16" s="475"/>
      <c r="I16" s="18" t="s">
        <v>291</v>
      </c>
      <c r="J16" s="18" t="s">
        <v>109</v>
      </c>
      <c r="K16" s="18" t="s">
        <v>110</v>
      </c>
      <c r="L16" s="436"/>
      <c r="M16" s="349"/>
      <c r="N16" s="349"/>
    </row>
    <row r="17" spans="1:14" ht="62.25" hidden="1" customHeight="1" x14ac:dyDescent="0.2">
      <c r="A17" s="459"/>
      <c r="B17" s="460"/>
      <c r="C17" s="461"/>
      <c r="D17" s="259"/>
      <c r="E17" s="462"/>
      <c r="F17" s="258"/>
      <c r="G17" s="462"/>
      <c r="H17" s="474" t="s">
        <v>112</v>
      </c>
      <c r="I17" s="348" t="s">
        <v>260</v>
      </c>
      <c r="J17" s="348"/>
      <c r="K17" s="348" t="s">
        <v>113</v>
      </c>
      <c r="L17" s="431" t="s">
        <v>294</v>
      </c>
      <c r="M17" s="473">
        <v>44286</v>
      </c>
      <c r="N17" s="348" t="s">
        <v>295</v>
      </c>
    </row>
    <row r="18" spans="1:14" ht="39" hidden="1" customHeight="1" x14ac:dyDescent="0.2">
      <c r="A18" s="459"/>
      <c r="B18" s="460"/>
      <c r="C18" s="461"/>
      <c r="D18" s="259"/>
      <c r="E18" s="462"/>
      <c r="F18" s="258"/>
      <c r="G18" s="462"/>
      <c r="H18" s="475"/>
      <c r="I18" s="349"/>
      <c r="J18" s="349"/>
      <c r="K18" s="349"/>
      <c r="L18" s="432"/>
      <c r="M18" s="349"/>
      <c r="N18" s="349"/>
    </row>
    <row r="19" spans="1:14" ht="87.6" hidden="1" customHeight="1" x14ac:dyDescent="0.2">
      <c r="A19" s="459"/>
      <c r="B19" s="460"/>
      <c r="C19" s="461"/>
      <c r="D19" s="259"/>
      <c r="E19" s="462"/>
      <c r="F19" s="258"/>
      <c r="G19" s="462"/>
      <c r="H19" s="247" t="s">
        <v>296</v>
      </c>
      <c r="I19" s="261" t="s">
        <v>116</v>
      </c>
      <c r="J19" s="18" t="s">
        <v>116</v>
      </c>
      <c r="K19" s="18" t="s">
        <v>238</v>
      </c>
      <c r="L19" s="263" t="s">
        <v>297</v>
      </c>
      <c r="M19" s="262">
        <v>44286</v>
      </c>
      <c r="N19" s="260" t="s">
        <v>298</v>
      </c>
    </row>
    <row r="20" spans="1:14" ht="229.15" hidden="1" customHeight="1" x14ac:dyDescent="0.2">
      <c r="A20" s="459"/>
      <c r="B20" s="460"/>
      <c r="C20" s="461"/>
      <c r="D20" s="259"/>
      <c r="E20" s="462"/>
      <c r="F20" s="258"/>
      <c r="G20" s="479"/>
      <c r="H20" s="248" t="s">
        <v>299</v>
      </c>
      <c r="I20" s="33" t="s">
        <v>118</v>
      </c>
      <c r="J20" s="34" t="s">
        <v>300</v>
      </c>
      <c r="K20" s="18" t="s">
        <v>118</v>
      </c>
      <c r="L20" s="263" t="s">
        <v>301</v>
      </c>
      <c r="M20" s="262">
        <v>44286</v>
      </c>
      <c r="N20" s="260" t="s">
        <v>302</v>
      </c>
    </row>
    <row r="21" spans="1:14" ht="105" hidden="1" customHeight="1" x14ac:dyDescent="0.2">
      <c r="A21" s="459"/>
      <c r="B21" s="460"/>
      <c r="C21" s="461"/>
      <c r="D21" s="259"/>
      <c r="E21" s="462"/>
      <c r="F21" s="258"/>
      <c r="G21" s="479"/>
      <c r="H21" s="33" t="s">
        <v>119</v>
      </c>
      <c r="I21" s="33" t="s">
        <v>120</v>
      </c>
      <c r="J21" s="34" t="s">
        <v>303</v>
      </c>
      <c r="K21" s="18" t="s">
        <v>304</v>
      </c>
      <c r="L21" s="267" t="s">
        <v>305</v>
      </c>
      <c r="M21" s="262">
        <v>44286</v>
      </c>
      <c r="N21" s="260" t="s">
        <v>306</v>
      </c>
    </row>
    <row r="22" spans="1:14" ht="114" hidden="1" customHeight="1" x14ac:dyDescent="0.2">
      <c r="A22" s="459"/>
      <c r="B22" s="460"/>
      <c r="C22" s="461"/>
      <c r="D22" s="259"/>
      <c r="E22" s="462"/>
      <c r="F22" s="258"/>
      <c r="G22" s="479"/>
      <c r="H22" s="248" t="s">
        <v>122</v>
      </c>
      <c r="I22" s="33" t="s">
        <v>123</v>
      </c>
      <c r="J22" s="34" t="s">
        <v>307</v>
      </c>
      <c r="K22" s="18" t="s">
        <v>99</v>
      </c>
      <c r="L22" s="267" t="s">
        <v>308</v>
      </c>
      <c r="M22" s="262">
        <v>44286</v>
      </c>
      <c r="N22" s="260" t="s">
        <v>309</v>
      </c>
    </row>
    <row r="23" spans="1:14" ht="245.45" hidden="1" customHeight="1" x14ac:dyDescent="0.2">
      <c r="A23" s="459"/>
      <c r="B23" s="460"/>
      <c r="C23" s="461"/>
      <c r="D23" s="259"/>
      <c r="E23" s="462"/>
      <c r="F23" s="258"/>
      <c r="G23" s="479"/>
      <c r="H23" s="426" t="s">
        <v>124</v>
      </c>
      <c r="I23" s="18" t="s">
        <v>310</v>
      </c>
      <c r="J23" s="18" t="s">
        <v>109</v>
      </c>
      <c r="K23" s="18" t="s">
        <v>110</v>
      </c>
      <c r="L23" s="263" t="s">
        <v>311</v>
      </c>
      <c r="M23" s="262">
        <v>44286</v>
      </c>
      <c r="N23" s="260" t="s">
        <v>312</v>
      </c>
    </row>
    <row r="24" spans="1:14" ht="100.9" hidden="1" customHeight="1" x14ac:dyDescent="0.2">
      <c r="A24" s="459"/>
      <c r="B24" s="460"/>
      <c r="C24" s="461"/>
      <c r="D24" s="259"/>
      <c r="E24" s="462"/>
      <c r="F24" s="258"/>
      <c r="G24" s="479"/>
      <c r="H24" s="427"/>
      <c r="I24" s="18" t="s">
        <v>125</v>
      </c>
      <c r="J24" s="18" t="s">
        <v>109</v>
      </c>
      <c r="K24" s="18" t="s">
        <v>110</v>
      </c>
      <c r="L24" s="263" t="s">
        <v>313</v>
      </c>
      <c r="M24" s="262">
        <v>44286</v>
      </c>
      <c r="N24" s="260" t="s">
        <v>314</v>
      </c>
    </row>
    <row r="25" spans="1:14" ht="79.150000000000006" hidden="1" customHeight="1" x14ac:dyDescent="0.2">
      <c r="A25" s="459"/>
      <c r="B25" s="460"/>
      <c r="C25" s="461"/>
      <c r="D25" s="259"/>
      <c r="E25" s="462"/>
      <c r="F25" s="258"/>
      <c r="G25" s="479"/>
      <c r="H25" s="427"/>
      <c r="I25" s="18" t="s">
        <v>126</v>
      </c>
      <c r="J25" s="18" t="s">
        <v>109</v>
      </c>
      <c r="K25" s="18" t="s">
        <v>110</v>
      </c>
      <c r="L25" s="263" t="s">
        <v>313</v>
      </c>
      <c r="M25" s="262">
        <v>44286</v>
      </c>
      <c r="N25" s="260" t="s">
        <v>315</v>
      </c>
    </row>
    <row r="26" spans="1:14" ht="262.14999999999998" hidden="1" customHeight="1" x14ac:dyDescent="0.2">
      <c r="A26" s="459"/>
      <c r="B26" s="460"/>
      <c r="C26" s="461"/>
      <c r="D26" s="259"/>
      <c r="E26" s="462"/>
      <c r="F26" s="258"/>
      <c r="G26" s="479"/>
      <c r="H26" s="427"/>
      <c r="I26" s="18" t="s">
        <v>127</v>
      </c>
      <c r="J26" s="18" t="s">
        <v>109</v>
      </c>
      <c r="K26" s="18" t="s">
        <v>110</v>
      </c>
      <c r="L26" s="263" t="s">
        <v>316</v>
      </c>
      <c r="M26" s="262">
        <v>44286</v>
      </c>
      <c r="N26" s="260" t="s">
        <v>317</v>
      </c>
    </row>
    <row r="27" spans="1:14" ht="132" hidden="1" customHeight="1" x14ac:dyDescent="0.2">
      <c r="A27" s="459"/>
      <c r="B27" s="460"/>
      <c r="C27" s="461"/>
      <c r="D27" s="258" t="s">
        <v>318</v>
      </c>
      <c r="E27" s="462"/>
      <c r="F27" s="258" t="s">
        <v>121</v>
      </c>
      <c r="G27" s="479"/>
      <c r="H27" s="427"/>
      <c r="I27" s="18" t="s">
        <v>128</v>
      </c>
      <c r="J27" s="18" t="s">
        <v>129</v>
      </c>
      <c r="K27" s="18" t="s">
        <v>130</v>
      </c>
      <c r="L27" s="267" t="s">
        <v>319</v>
      </c>
      <c r="M27" s="89">
        <v>44286</v>
      </c>
      <c r="N27" s="76" t="s">
        <v>320</v>
      </c>
    </row>
    <row r="28" spans="1:14" ht="65.25" customHeight="1" x14ac:dyDescent="0.2">
      <c r="A28" s="463">
        <v>3</v>
      </c>
      <c r="B28" s="414" t="s">
        <v>131</v>
      </c>
      <c r="C28" s="417" t="s">
        <v>321</v>
      </c>
      <c r="D28" s="58" t="s">
        <v>135</v>
      </c>
      <c r="E28" s="420" t="s">
        <v>132</v>
      </c>
      <c r="F28" s="420" t="s">
        <v>133</v>
      </c>
      <c r="G28" s="423" t="s">
        <v>134</v>
      </c>
      <c r="H28" s="171" t="s">
        <v>530</v>
      </c>
      <c r="I28" s="215" t="s">
        <v>533</v>
      </c>
      <c r="J28" s="36"/>
      <c r="K28" s="215" t="s">
        <v>533</v>
      </c>
      <c r="L28" s="245"/>
      <c r="M28" s="242">
        <v>44651</v>
      </c>
      <c r="N28" s="68"/>
    </row>
    <row r="29" spans="1:14" ht="33" customHeight="1" x14ac:dyDescent="0.2">
      <c r="A29" s="464"/>
      <c r="B29" s="415"/>
      <c r="C29" s="418"/>
      <c r="D29" s="58" t="s">
        <v>111</v>
      </c>
      <c r="E29" s="421"/>
      <c r="F29" s="422"/>
      <c r="G29" s="424"/>
      <c r="H29" s="171" t="s">
        <v>649</v>
      </c>
      <c r="I29" s="218" t="s">
        <v>533</v>
      </c>
      <c r="J29" s="51"/>
      <c r="K29" s="216" t="s">
        <v>533</v>
      </c>
      <c r="L29" s="72"/>
      <c r="M29" s="242">
        <v>44651</v>
      </c>
      <c r="N29" s="68"/>
    </row>
    <row r="30" spans="1:14" ht="120.75" customHeight="1" x14ac:dyDescent="0.2">
      <c r="A30" s="464"/>
      <c r="B30" s="415"/>
      <c r="C30" s="418"/>
      <c r="D30" s="58" t="s">
        <v>107</v>
      </c>
      <c r="E30" s="421"/>
      <c r="F30" s="165" t="s">
        <v>136</v>
      </c>
      <c r="G30" s="424"/>
      <c r="H30" s="171" t="s">
        <v>536</v>
      </c>
      <c r="I30" s="218" t="s">
        <v>533</v>
      </c>
      <c r="J30" s="36"/>
      <c r="K30" s="216" t="s">
        <v>533</v>
      </c>
      <c r="L30" s="207"/>
      <c r="M30" s="242">
        <v>44651</v>
      </c>
      <c r="N30" s="36"/>
    </row>
    <row r="31" spans="1:14" ht="31.5" customHeight="1" x14ac:dyDescent="0.2">
      <c r="A31" s="464"/>
      <c r="B31" s="415"/>
      <c r="C31" s="418"/>
      <c r="D31" s="58" t="s">
        <v>322</v>
      </c>
      <c r="E31" s="421"/>
      <c r="F31" s="420" t="s">
        <v>137</v>
      </c>
      <c r="G31" s="424"/>
      <c r="H31" s="171" t="s">
        <v>537</v>
      </c>
      <c r="I31" s="218" t="s">
        <v>533</v>
      </c>
      <c r="J31" s="36"/>
      <c r="K31" s="216" t="s">
        <v>533</v>
      </c>
      <c r="L31" s="207"/>
      <c r="M31" s="242">
        <v>44651</v>
      </c>
      <c r="N31" s="36"/>
    </row>
    <row r="32" spans="1:14" ht="36" x14ac:dyDescent="0.2">
      <c r="A32" s="464"/>
      <c r="B32" s="415"/>
      <c r="C32" s="418"/>
      <c r="D32" s="58" t="s">
        <v>196</v>
      </c>
      <c r="E32" s="421"/>
      <c r="F32" s="421"/>
      <c r="G32" s="424"/>
      <c r="H32" s="171" t="s">
        <v>538</v>
      </c>
      <c r="I32" s="218" t="s">
        <v>533</v>
      </c>
      <c r="J32" s="238"/>
      <c r="K32" s="216" t="s">
        <v>533</v>
      </c>
      <c r="L32" s="246"/>
      <c r="M32" s="242">
        <v>44651</v>
      </c>
      <c r="N32" s="51"/>
    </row>
    <row r="33" spans="1:14" ht="49.5" customHeight="1" x14ac:dyDescent="0.2">
      <c r="A33" s="464"/>
      <c r="B33" s="415"/>
      <c r="C33" s="418"/>
      <c r="D33" s="58" t="s">
        <v>323</v>
      </c>
      <c r="E33" s="421"/>
      <c r="F33" s="422"/>
      <c r="G33" s="424"/>
      <c r="H33" s="171" t="s">
        <v>539</v>
      </c>
      <c r="I33" s="217" t="s">
        <v>99</v>
      </c>
      <c r="J33" s="208"/>
      <c r="K33" s="217" t="s">
        <v>99</v>
      </c>
      <c r="L33" s="209"/>
      <c r="M33" s="242">
        <v>44651</v>
      </c>
      <c r="N33" s="51"/>
    </row>
    <row r="34" spans="1:14" ht="84" customHeight="1" x14ac:dyDescent="0.2">
      <c r="A34" s="464"/>
      <c r="B34" s="415"/>
      <c r="C34" s="418"/>
      <c r="D34" s="58" t="s">
        <v>324</v>
      </c>
      <c r="E34" s="421"/>
      <c r="F34" s="420" t="s">
        <v>139</v>
      </c>
      <c r="G34" s="424"/>
      <c r="H34" s="171" t="s">
        <v>540</v>
      </c>
      <c r="I34" s="216" t="s">
        <v>99</v>
      </c>
      <c r="J34" s="36"/>
      <c r="K34" s="216" t="s">
        <v>99</v>
      </c>
      <c r="L34" s="211"/>
      <c r="M34" s="242">
        <v>44651</v>
      </c>
      <c r="N34" s="36"/>
    </row>
    <row r="35" spans="1:14" ht="48" x14ac:dyDescent="0.2">
      <c r="A35" s="464"/>
      <c r="B35" s="415"/>
      <c r="C35" s="418"/>
      <c r="D35" s="58" t="s">
        <v>325</v>
      </c>
      <c r="E35" s="421"/>
      <c r="F35" s="422"/>
      <c r="G35" s="424"/>
      <c r="H35" s="171" t="s">
        <v>541</v>
      </c>
      <c r="I35" s="216" t="s">
        <v>542</v>
      </c>
      <c r="J35" s="36"/>
      <c r="K35" s="216" t="s">
        <v>542</v>
      </c>
      <c r="L35" s="211"/>
      <c r="M35" s="242">
        <v>44651</v>
      </c>
      <c r="N35" s="36"/>
    </row>
    <row r="36" spans="1:14" ht="48.75" customHeight="1" x14ac:dyDescent="0.2">
      <c r="A36" s="464"/>
      <c r="B36" s="415"/>
      <c r="C36" s="418"/>
      <c r="D36" s="58"/>
      <c r="E36" s="421"/>
      <c r="F36" s="165"/>
      <c r="G36" s="424"/>
      <c r="H36" s="171" t="s">
        <v>543</v>
      </c>
      <c r="I36" s="216" t="s">
        <v>544</v>
      </c>
      <c r="J36" s="244"/>
      <c r="K36" s="216" t="s">
        <v>544</v>
      </c>
      <c r="L36" s="212"/>
      <c r="M36" s="242">
        <v>44651</v>
      </c>
      <c r="N36" s="36"/>
    </row>
    <row r="37" spans="1:14" ht="60" customHeight="1" x14ac:dyDescent="0.2">
      <c r="A37" s="464"/>
      <c r="B37" s="415"/>
      <c r="C37" s="418"/>
      <c r="D37" s="58"/>
      <c r="E37" s="421"/>
      <c r="F37" s="165"/>
      <c r="G37" s="424"/>
      <c r="H37" s="171" t="s">
        <v>545</v>
      </c>
      <c r="I37" s="216" t="s">
        <v>546</v>
      </c>
      <c r="J37" s="244"/>
      <c r="K37" s="216" t="s">
        <v>546</v>
      </c>
      <c r="L37" s="212"/>
      <c r="M37" s="242">
        <v>44651</v>
      </c>
      <c r="N37" s="36"/>
    </row>
    <row r="38" spans="1:14" ht="55.9" customHeight="1" x14ac:dyDescent="0.2">
      <c r="A38" s="464"/>
      <c r="B38" s="415"/>
      <c r="C38" s="418"/>
      <c r="D38" s="58"/>
      <c r="E38" s="421"/>
      <c r="F38" s="165"/>
      <c r="G38" s="424"/>
      <c r="H38" s="171" t="s">
        <v>547</v>
      </c>
      <c r="I38" s="216" t="s">
        <v>548</v>
      </c>
      <c r="J38" s="244"/>
      <c r="K38" s="216" t="s">
        <v>548</v>
      </c>
      <c r="L38" s="212"/>
      <c r="M38" s="242">
        <v>44651</v>
      </c>
      <c r="N38" s="36"/>
    </row>
    <row r="39" spans="1:14" ht="51.6" customHeight="1" x14ac:dyDescent="0.2">
      <c r="A39" s="464"/>
      <c r="B39" s="415"/>
      <c r="C39" s="418"/>
      <c r="D39" s="58"/>
      <c r="E39" s="421"/>
      <c r="F39" s="165"/>
      <c r="G39" s="424"/>
      <c r="H39" s="171" t="s">
        <v>646</v>
      </c>
      <c r="I39" s="216" t="s">
        <v>647</v>
      </c>
      <c r="J39" s="244"/>
      <c r="K39" s="216" t="s">
        <v>647</v>
      </c>
      <c r="L39" s="212"/>
      <c r="M39" s="242"/>
      <c r="N39" s="36"/>
    </row>
    <row r="40" spans="1:14" ht="87" customHeight="1" x14ac:dyDescent="0.2">
      <c r="A40" s="464"/>
      <c r="B40" s="415"/>
      <c r="C40" s="418"/>
      <c r="D40" s="58"/>
      <c r="E40" s="421"/>
      <c r="F40" s="165"/>
      <c r="G40" s="424"/>
      <c r="H40" s="171" t="s">
        <v>549</v>
      </c>
      <c r="I40" s="216" t="s">
        <v>550</v>
      </c>
      <c r="J40" s="244"/>
      <c r="K40" s="216" t="s">
        <v>550</v>
      </c>
      <c r="L40" s="212"/>
      <c r="M40" s="242">
        <v>44651</v>
      </c>
      <c r="N40" s="36"/>
    </row>
    <row r="41" spans="1:14" ht="57" customHeight="1" x14ac:dyDescent="0.2">
      <c r="A41" s="464"/>
      <c r="B41" s="415"/>
      <c r="C41" s="418"/>
      <c r="D41" s="58"/>
      <c r="E41" s="421"/>
      <c r="F41" s="165"/>
      <c r="G41" s="424"/>
      <c r="H41" s="171" t="s">
        <v>551</v>
      </c>
      <c r="I41" s="216" t="s">
        <v>552</v>
      </c>
      <c r="J41" s="244"/>
      <c r="K41" s="216" t="s">
        <v>552</v>
      </c>
      <c r="L41" s="212"/>
      <c r="M41" s="242">
        <v>44651</v>
      </c>
      <c r="N41" s="36"/>
    </row>
    <row r="42" spans="1:14" ht="12.75" customHeight="1" x14ac:dyDescent="0.2">
      <c r="A42" s="464"/>
      <c r="B42" s="415"/>
      <c r="C42" s="418"/>
      <c r="D42" s="58"/>
      <c r="E42" s="421"/>
      <c r="F42" s="165"/>
      <c r="G42" s="424"/>
      <c r="H42" s="171" t="s">
        <v>553</v>
      </c>
      <c r="I42" s="216" t="s">
        <v>554</v>
      </c>
      <c r="J42" s="244"/>
      <c r="K42" s="216" t="s">
        <v>554</v>
      </c>
      <c r="L42" s="213"/>
      <c r="M42" s="242">
        <v>44651</v>
      </c>
      <c r="N42" s="36"/>
    </row>
    <row r="43" spans="1:14" ht="53.45" customHeight="1" x14ac:dyDescent="0.2">
      <c r="A43" s="464"/>
      <c r="B43" s="415"/>
      <c r="C43" s="418"/>
      <c r="D43" s="58"/>
      <c r="E43" s="421"/>
      <c r="F43" s="165"/>
      <c r="G43" s="424"/>
      <c r="H43" s="171" t="s">
        <v>555</v>
      </c>
      <c r="I43" s="216" t="s">
        <v>556</v>
      </c>
      <c r="J43" s="244"/>
      <c r="K43" s="216" t="s">
        <v>556</v>
      </c>
      <c r="L43" s="213"/>
      <c r="M43" s="242">
        <v>44651</v>
      </c>
      <c r="N43" s="36"/>
    </row>
    <row r="44" spans="1:14" ht="51.6" customHeight="1" x14ac:dyDescent="0.2">
      <c r="A44" s="464"/>
      <c r="B44" s="415"/>
      <c r="C44" s="418"/>
      <c r="D44" s="58"/>
      <c r="E44" s="421"/>
      <c r="F44" s="165"/>
      <c r="G44" s="424"/>
      <c r="H44" s="171" t="s">
        <v>557</v>
      </c>
      <c r="I44" s="216" t="s">
        <v>558</v>
      </c>
      <c r="J44" s="244"/>
      <c r="K44" s="216" t="s">
        <v>558</v>
      </c>
      <c r="L44" s="213"/>
      <c r="M44" s="242">
        <v>44651</v>
      </c>
      <c r="N44" s="36"/>
    </row>
    <row r="45" spans="1:14" ht="57" customHeight="1" x14ac:dyDescent="0.2">
      <c r="A45" s="464"/>
      <c r="B45" s="415"/>
      <c r="C45" s="418"/>
      <c r="D45" s="58"/>
      <c r="E45" s="421"/>
      <c r="F45" s="165"/>
      <c r="G45" s="424"/>
      <c r="H45" s="171" t="s">
        <v>559</v>
      </c>
      <c r="I45" s="216" t="s">
        <v>558</v>
      </c>
      <c r="J45" s="244"/>
      <c r="K45" s="216" t="s">
        <v>558</v>
      </c>
      <c r="L45" s="213"/>
      <c r="M45" s="242">
        <v>44651</v>
      </c>
      <c r="N45" s="36"/>
    </row>
    <row r="46" spans="1:14" ht="83.45" customHeight="1" x14ac:dyDescent="0.2">
      <c r="A46" s="464"/>
      <c r="B46" s="415"/>
      <c r="C46" s="418"/>
      <c r="D46" s="58"/>
      <c r="E46" s="421"/>
      <c r="F46" s="165"/>
      <c r="G46" s="424"/>
      <c r="H46" s="171" t="s">
        <v>560</v>
      </c>
      <c r="I46" s="216" t="s">
        <v>561</v>
      </c>
      <c r="J46" s="244"/>
      <c r="K46" s="216" t="s">
        <v>561</v>
      </c>
      <c r="L46" s="212"/>
      <c r="M46" s="242">
        <v>44651</v>
      </c>
      <c r="N46" s="36"/>
    </row>
    <row r="47" spans="1:14" ht="136.9" customHeight="1" x14ac:dyDescent="0.2">
      <c r="A47" s="464"/>
      <c r="B47" s="415"/>
      <c r="C47" s="418"/>
      <c r="D47" s="58"/>
      <c r="E47" s="421"/>
      <c r="F47" s="165"/>
      <c r="G47" s="424"/>
      <c r="H47" s="171" t="s">
        <v>562</v>
      </c>
      <c r="I47" s="13" t="s">
        <v>563</v>
      </c>
      <c r="J47" s="244"/>
      <c r="K47" s="13" t="s">
        <v>563</v>
      </c>
      <c r="L47" s="212"/>
      <c r="M47" s="242">
        <v>44651</v>
      </c>
      <c r="N47" s="36"/>
    </row>
    <row r="48" spans="1:14" ht="99.6" customHeight="1" x14ac:dyDescent="0.2">
      <c r="A48" s="464"/>
      <c r="B48" s="415"/>
      <c r="C48" s="418"/>
      <c r="D48" s="58"/>
      <c r="E48" s="421"/>
      <c r="F48" s="165"/>
      <c r="G48" s="424"/>
      <c r="H48" s="171" t="s">
        <v>564</v>
      </c>
      <c r="I48" s="13" t="s">
        <v>565</v>
      </c>
      <c r="J48" s="244"/>
      <c r="K48" s="13" t="s">
        <v>565</v>
      </c>
      <c r="L48" s="244"/>
      <c r="M48" s="242">
        <v>44651</v>
      </c>
      <c r="N48" s="244"/>
    </row>
    <row r="49" spans="1:14" ht="96.6" customHeight="1" x14ac:dyDescent="0.2">
      <c r="A49" s="464"/>
      <c r="B49" s="415"/>
      <c r="C49" s="418"/>
      <c r="D49" s="58"/>
      <c r="E49" s="421"/>
      <c r="F49" s="165"/>
      <c r="G49" s="424"/>
      <c r="H49" s="171" t="s">
        <v>566</v>
      </c>
      <c r="I49" s="13" t="s">
        <v>567</v>
      </c>
      <c r="J49" s="244"/>
      <c r="K49" s="13" t="s">
        <v>567</v>
      </c>
      <c r="L49" s="212"/>
      <c r="M49" s="242">
        <v>44651</v>
      </c>
      <c r="N49" s="36"/>
    </row>
    <row r="50" spans="1:14" ht="88.9" customHeight="1" x14ac:dyDescent="0.2">
      <c r="A50" s="464"/>
      <c r="B50" s="415"/>
      <c r="C50" s="418"/>
      <c r="D50" s="58"/>
      <c r="E50" s="421"/>
      <c r="F50" s="165"/>
      <c r="G50" s="424"/>
      <c r="H50" s="171" t="s">
        <v>568</v>
      </c>
      <c r="I50" s="13" t="s">
        <v>569</v>
      </c>
      <c r="J50" s="244"/>
      <c r="K50" s="13" t="s">
        <v>569</v>
      </c>
      <c r="L50" s="212"/>
      <c r="M50" s="242">
        <v>44651</v>
      </c>
      <c r="N50" s="36"/>
    </row>
    <row r="51" spans="1:14" ht="55.15" customHeight="1" x14ac:dyDescent="0.2">
      <c r="A51" s="464"/>
      <c r="B51" s="415"/>
      <c r="C51" s="418"/>
      <c r="D51" s="58"/>
      <c r="E51" s="421"/>
      <c r="F51" s="165"/>
      <c r="G51" s="424"/>
      <c r="H51" s="171" t="s">
        <v>648</v>
      </c>
      <c r="I51" s="13" t="s">
        <v>569</v>
      </c>
      <c r="J51" s="244"/>
      <c r="K51" s="13" t="s">
        <v>569</v>
      </c>
      <c r="L51" s="212"/>
      <c r="M51" s="242"/>
      <c r="N51" s="36"/>
    </row>
    <row r="52" spans="1:14" ht="99" customHeight="1" x14ac:dyDescent="0.2">
      <c r="A52" s="464"/>
      <c r="B52" s="415"/>
      <c r="C52" s="418"/>
      <c r="D52" s="58"/>
      <c r="E52" s="421"/>
      <c r="F52" s="165"/>
      <c r="G52" s="424"/>
      <c r="H52" s="171" t="s">
        <v>570</v>
      </c>
      <c r="I52" s="13" t="s">
        <v>571</v>
      </c>
      <c r="J52" s="244"/>
      <c r="K52" s="13" t="s">
        <v>571</v>
      </c>
      <c r="L52" s="212"/>
      <c r="M52" s="242">
        <v>44651</v>
      </c>
      <c r="N52" s="36"/>
    </row>
    <row r="53" spans="1:14" ht="99" customHeight="1" x14ac:dyDescent="0.2">
      <c r="A53" s="464"/>
      <c r="B53" s="415"/>
      <c r="C53" s="418"/>
      <c r="D53" s="58"/>
      <c r="E53" s="421"/>
      <c r="F53" s="165"/>
      <c r="G53" s="424"/>
      <c r="H53" s="171" t="s">
        <v>572</v>
      </c>
      <c r="I53" s="13" t="s">
        <v>571</v>
      </c>
      <c r="J53" s="244"/>
      <c r="K53" s="13" t="s">
        <v>571</v>
      </c>
      <c r="L53" s="244"/>
      <c r="M53" s="242">
        <v>44651</v>
      </c>
      <c r="N53" s="36"/>
    </row>
    <row r="54" spans="1:14" ht="99" customHeight="1" x14ac:dyDescent="0.2">
      <c r="A54" s="464"/>
      <c r="B54" s="415"/>
      <c r="C54" s="418"/>
      <c r="D54" s="58"/>
      <c r="E54" s="421"/>
      <c r="F54" s="165"/>
      <c r="G54" s="424"/>
      <c r="H54" s="171" t="s">
        <v>573</v>
      </c>
      <c r="I54" s="13" t="s">
        <v>574</v>
      </c>
      <c r="J54" s="244"/>
      <c r="K54" s="13" t="s">
        <v>574</v>
      </c>
      <c r="L54" s="213"/>
      <c r="M54" s="242">
        <v>44651</v>
      </c>
      <c r="N54" s="36"/>
    </row>
    <row r="55" spans="1:14" ht="99" customHeight="1" x14ac:dyDescent="0.2">
      <c r="A55" s="464"/>
      <c r="B55" s="415"/>
      <c r="C55" s="418"/>
      <c r="D55" s="58"/>
      <c r="E55" s="421"/>
      <c r="F55" s="165"/>
      <c r="G55" s="424"/>
      <c r="H55" s="171" t="s">
        <v>575</v>
      </c>
      <c r="I55" s="13" t="s">
        <v>571</v>
      </c>
      <c r="J55" s="244"/>
      <c r="K55" s="13" t="s">
        <v>571</v>
      </c>
      <c r="L55" s="213"/>
      <c r="M55" s="242">
        <v>44651</v>
      </c>
      <c r="N55" s="36"/>
    </row>
    <row r="56" spans="1:14" ht="99" customHeight="1" x14ac:dyDescent="0.2">
      <c r="A56" s="464"/>
      <c r="B56" s="415"/>
      <c r="C56" s="418"/>
      <c r="D56" s="58"/>
      <c r="E56" s="421"/>
      <c r="F56" s="165"/>
      <c r="G56" s="424"/>
      <c r="H56" s="171" t="s">
        <v>576</v>
      </c>
      <c r="I56" s="13" t="s">
        <v>577</v>
      </c>
      <c r="J56" s="244"/>
      <c r="K56" s="13" t="s">
        <v>577</v>
      </c>
      <c r="L56" s="213"/>
      <c r="M56" s="242">
        <v>44651</v>
      </c>
      <c r="N56" s="36"/>
    </row>
    <row r="57" spans="1:14" ht="99" customHeight="1" x14ac:dyDescent="0.2">
      <c r="A57" s="464"/>
      <c r="B57" s="415"/>
      <c r="C57" s="418"/>
      <c r="D57" s="58"/>
      <c r="E57" s="421"/>
      <c r="F57" s="165"/>
      <c r="G57" s="424"/>
      <c r="H57" s="171" t="s">
        <v>578</v>
      </c>
      <c r="I57" s="13" t="s">
        <v>574</v>
      </c>
      <c r="J57" s="244"/>
      <c r="K57" s="13" t="s">
        <v>574</v>
      </c>
      <c r="L57" s="213"/>
      <c r="M57" s="242">
        <v>44651</v>
      </c>
      <c r="N57" s="36"/>
    </row>
    <row r="58" spans="1:14" ht="99" customHeight="1" x14ac:dyDescent="0.2">
      <c r="A58" s="464"/>
      <c r="B58" s="415"/>
      <c r="C58" s="418"/>
      <c r="D58" s="58"/>
      <c r="E58" s="421"/>
      <c r="F58" s="165"/>
      <c r="G58" s="424"/>
      <c r="H58" s="171" t="s">
        <v>579</v>
      </c>
      <c r="I58" s="13" t="s">
        <v>580</v>
      </c>
      <c r="J58" s="244"/>
      <c r="K58" s="13" t="s">
        <v>580</v>
      </c>
      <c r="L58" s="213"/>
      <c r="M58" s="242">
        <v>44651</v>
      </c>
      <c r="N58" s="36"/>
    </row>
    <row r="59" spans="1:14" ht="99" customHeight="1" x14ac:dyDescent="0.2">
      <c r="A59" s="464"/>
      <c r="B59" s="415"/>
      <c r="C59" s="418"/>
      <c r="D59" s="58"/>
      <c r="E59" s="421"/>
      <c r="F59" s="165"/>
      <c r="G59" s="424"/>
      <c r="H59" s="171" t="s">
        <v>581</v>
      </c>
      <c r="I59" s="13" t="s">
        <v>574</v>
      </c>
      <c r="J59" s="244"/>
      <c r="K59" s="13" t="s">
        <v>574</v>
      </c>
      <c r="L59" s="213"/>
      <c r="M59" s="242">
        <v>44651</v>
      </c>
      <c r="N59" s="36"/>
    </row>
    <row r="60" spans="1:14" ht="36" customHeight="1" x14ac:dyDescent="0.2">
      <c r="A60" s="464"/>
      <c r="B60" s="415"/>
      <c r="C60" s="418"/>
      <c r="D60" s="58"/>
      <c r="E60" s="421"/>
      <c r="F60" s="165"/>
      <c r="G60" s="424"/>
      <c r="H60" s="171" t="s">
        <v>582</v>
      </c>
      <c r="I60" s="13" t="s">
        <v>583</v>
      </c>
      <c r="J60" s="244"/>
      <c r="K60" s="13" t="s">
        <v>583</v>
      </c>
      <c r="L60" s="213"/>
      <c r="M60" s="242">
        <v>44651</v>
      </c>
      <c r="N60" s="36"/>
    </row>
    <row r="61" spans="1:14" ht="129.75" customHeight="1" x14ac:dyDescent="0.2">
      <c r="A61" s="464"/>
      <c r="B61" s="415"/>
      <c r="C61" s="418"/>
      <c r="D61" s="58"/>
      <c r="E61" s="421"/>
      <c r="F61" s="165"/>
      <c r="G61" s="424"/>
      <c r="H61" s="171" t="s">
        <v>584</v>
      </c>
      <c r="I61" s="13" t="s">
        <v>550</v>
      </c>
      <c r="J61" s="244"/>
      <c r="K61" s="13" t="s">
        <v>550</v>
      </c>
      <c r="L61" s="213"/>
      <c r="M61" s="242">
        <v>44651</v>
      </c>
      <c r="N61" s="36"/>
    </row>
    <row r="62" spans="1:14" ht="82.5" customHeight="1" x14ac:dyDescent="0.2">
      <c r="A62" s="464"/>
      <c r="B62" s="415"/>
      <c r="C62" s="418"/>
      <c r="D62" s="58"/>
      <c r="E62" s="421"/>
      <c r="F62" s="165"/>
      <c r="G62" s="424"/>
      <c r="H62" s="171" t="s">
        <v>585</v>
      </c>
      <c r="I62" s="13" t="s">
        <v>586</v>
      </c>
      <c r="J62" s="244"/>
      <c r="K62" s="13" t="s">
        <v>586</v>
      </c>
      <c r="L62" s="213"/>
      <c r="M62" s="242">
        <v>44651</v>
      </c>
      <c r="N62" s="36"/>
    </row>
    <row r="63" spans="1:14" ht="99.75" customHeight="1" x14ac:dyDescent="0.2">
      <c r="A63" s="464"/>
      <c r="B63" s="415"/>
      <c r="C63" s="418"/>
      <c r="D63" s="58"/>
      <c r="E63" s="421"/>
      <c r="F63" s="165"/>
      <c r="G63" s="424"/>
      <c r="H63" s="36" t="s">
        <v>519</v>
      </c>
      <c r="I63" s="214" t="s">
        <v>587</v>
      </c>
      <c r="J63" s="244"/>
      <c r="K63" s="214" t="s">
        <v>587</v>
      </c>
      <c r="L63" s="213"/>
      <c r="M63" s="242">
        <v>44651</v>
      </c>
      <c r="N63" s="36"/>
    </row>
    <row r="64" spans="1:14" ht="61.5" customHeight="1" x14ac:dyDescent="0.2">
      <c r="A64" s="464"/>
      <c r="B64" s="415"/>
      <c r="C64" s="418"/>
      <c r="D64" s="58"/>
      <c r="E64" s="421"/>
      <c r="F64" s="165"/>
      <c r="G64" s="424"/>
      <c r="H64" s="171" t="s">
        <v>520</v>
      </c>
      <c r="I64" s="214" t="s">
        <v>587</v>
      </c>
      <c r="J64" s="244"/>
      <c r="K64" s="214" t="s">
        <v>587</v>
      </c>
      <c r="L64" s="213"/>
      <c r="M64" s="242">
        <v>44651</v>
      </c>
      <c r="N64" s="36"/>
    </row>
    <row r="65" spans="1:14" ht="36" customHeight="1" x14ac:dyDescent="0.2">
      <c r="A65" s="464"/>
      <c r="B65" s="415"/>
      <c r="C65" s="418"/>
      <c r="D65" s="58"/>
      <c r="E65" s="421"/>
      <c r="F65" s="165"/>
      <c r="G65" s="424"/>
      <c r="H65" s="171" t="s">
        <v>591</v>
      </c>
      <c r="I65" s="214" t="s">
        <v>593</v>
      </c>
      <c r="J65" s="244"/>
      <c r="K65" s="214" t="s">
        <v>593</v>
      </c>
      <c r="L65" s="213"/>
      <c r="M65" s="242">
        <v>44651</v>
      </c>
      <c r="N65" s="36"/>
    </row>
    <row r="66" spans="1:14" ht="36" customHeight="1" x14ac:dyDescent="0.2">
      <c r="A66" s="464"/>
      <c r="B66" s="415"/>
      <c r="C66" s="418"/>
      <c r="D66" s="58"/>
      <c r="E66" s="421"/>
      <c r="F66" s="165"/>
      <c r="G66" s="424"/>
      <c r="H66" s="171" t="s">
        <v>521</v>
      </c>
      <c r="I66" s="214" t="s">
        <v>592</v>
      </c>
      <c r="J66" s="244"/>
      <c r="K66" s="214" t="s">
        <v>592</v>
      </c>
      <c r="L66" s="213"/>
      <c r="M66" s="242">
        <v>44651</v>
      </c>
      <c r="N66" s="36"/>
    </row>
    <row r="67" spans="1:14" ht="36" customHeight="1" x14ac:dyDescent="0.2">
      <c r="A67" s="464"/>
      <c r="B67" s="415"/>
      <c r="C67" s="418"/>
      <c r="D67" s="58"/>
      <c r="E67" s="421"/>
      <c r="F67" s="165"/>
      <c r="G67" s="424"/>
      <c r="H67" s="36"/>
      <c r="I67" s="244"/>
      <c r="J67" s="244"/>
      <c r="K67" s="244"/>
      <c r="L67" s="205"/>
      <c r="M67" s="206"/>
      <c r="N67" s="36"/>
    </row>
    <row r="68" spans="1:14" ht="36" customHeight="1" x14ac:dyDescent="0.2">
      <c r="A68" s="464"/>
      <c r="B68" s="415"/>
      <c r="C68" s="418"/>
      <c r="D68" s="58"/>
      <c r="E68" s="421"/>
      <c r="F68" s="165"/>
      <c r="G68" s="424"/>
      <c r="H68" s="36"/>
      <c r="I68" s="244"/>
      <c r="J68" s="244"/>
      <c r="K68" s="244"/>
      <c r="L68" s="205"/>
      <c r="M68" s="206"/>
      <c r="N68" s="36"/>
    </row>
    <row r="69" spans="1:14" ht="36" customHeight="1" x14ac:dyDescent="0.2">
      <c r="A69" s="464"/>
      <c r="B69" s="415"/>
      <c r="C69" s="418"/>
      <c r="D69" s="58"/>
      <c r="E69" s="421"/>
      <c r="F69" s="165"/>
      <c r="G69" s="424"/>
      <c r="H69" s="36"/>
      <c r="I69" s="244"/>
      <c r="J69" s="244"/>
      <c r="K69" s="244"/>
      <c r="L69" s="205"/>
      <c r="M69" s="206"/>
      <c r="N69" s="36"/>
    </row>
    <row r="70" spans="1:14" ht="29.25" customHeight="1" x14ac:dyDescent="0.2">
      <c r="A70" s="464"/>
      <c r="B70" s="415"/>
      <c r="C70" s="418"/>
      <c r="D70" s="58"/>
      <c r="E70" s="421"/>
      <c r="F70" s="165"/>
      <c r="G70" s="424"/>
      <c r="H70" s="36"/>
      <c r="I70" s="244"/>
      <c r="J70" s="244"/>
      <c r="K70" s="244"/>
      <c r="L70" s="205"/>
      <c r="M70" s="206"/>
      <c r="N70" s="36"/>
    </row>
    <row r="71" spans="1:14" ht="29.25" customHeight="1" x14ac:dyDescent="0.2">
      <c r="A71" s="464"/>
      <c r="B71" s="415"/>
      <c r="C71" s="418"/>
      <c r="D71" s="58"/>
      <c r="E71" s="421"/>
      <c r="F71" s="165"/>
      <c r="G71" s="424"/>
      <c r="H71" s="36"/>
      <c r="I71" s="244"/>
      <c r="J71" s="244"/>
      <c r="K71" s="244"/>
      <c r="L71" s="205"/>
      <c r="M71" s="206"/>
      <c r="N71" s="36"/>
    </row>
    <row r="72" spans="1:14" ht="29.25" customHeight="1" x14ac:dyDescent="0.2">
      <c r="A72" s="464"/>
      <c r="B72" s="415"/>
      <c r="C72" s="418"/>
      <c r="D72" s="58"/>
      <c r="E72" s="421"/>
      <c r="F72" s="165"/>
      <c r="G72" s="424"/>
      <c r="H72" s="36"/>
      <c r="I72" s="244"/>
      <c r="J72" s="244"/>
      <c r="K72" s="244"/>
      <c r="L72" s="205"/>
      <c r="M72" s="206"/>
      <c r="N72" s="36"/>
    </row>
    <row r="73" spans="1:14" ht="29.25" customHeight="1" x14ac:dyDescent="0.2">
      <c r="A73" s="464"/>
      <c r="B73" s="415"/>
      <c r="C73" s="418"/>
      <c r="D73" s="58"/>
      <c r="E73" s="421"/>
      <c r="F73" s="165"/>
      <c r="G73" s="424"/>
      <c r="H73" s="36"/>
      <c r="I73" s="244"/>
      <c r="J73" s="244"/>
      <c r="K73" s="244"/>
      <c r="L73" s="205"/>
      <c r="M73" s="206"/>
      <c r="N73" s="36"/>
    </row>
    <row r="74" spans="1:14" ht="29.25" customHeight="1" x14ac:dyDescent="0.2">
      <c r="A74" s="464"/>
      <c r="B74" s="415"/>
      <c r="C74" s="418"/>
      <c r="D74" s="58"/>
      <c r="E74" s="421"/>
      <c r="F74" s="165"/>
      <c r="G74" s="424"/>
      <c r="H74" s="36"/>
      <c r="I74" s="244"/>
      <c r="J74" s="244"/>
      <c r="K74" s="244"/>
      <c r="L74" s="205"/>
      <c r="M74" s="206"/>
      <c r="N74" s="36"/>
    </row>
    <row r="75" spans="1:14" ht="29.25" customHeight="1" x14ac:dyDescent="0.2">
      <c r="A75" s="464"/>
      <c r="B75" s="415"/>
      <c r="C75" s="418"/>
      <c r="D75" s="58"/>
      <c r="E75" s="421"/>
      <c r="F75" s="165"/>
      <c r="G75" s="424"/>
      <c r="H75" s="36"/>
      <c r="I75" s="244"/>
      <c r="J75" s="244"/>
      <c r="K75" s="244"/>
      <c r="L75" s="205"/>
      <c r="M75" s="206"/>
      <c r="N75" s="36"/>
    </row>
    <row r="76" spans="1:14" ht="29.25" customHeight="1" x14ac:dyDescent="0.2">
      <c r="A76" s="464"/>
      <c r="B76" s="415"/>
      <c r="C76" s="418"/>
      <c r="D76" s="58"/>
      <c r="E76" s="421"/>
      <c r="F76" s="165"/>
      <c r="G76" s="424"/>
      <c r="H76" s="36"/>
      <c r="I76" s="244"/>
      <c r="J76" s="244"/>
      <c r="K76" s="244"/>
      <c r="L76" s="205"/>
      <c r="M76" s="206"/>
      <c r="N76" s="36"/>
    </row>
    <row r="77" spans="1:14" ht="29.25" customHeight="1" x14ac:dyDescent="0.2">
      <c r="A77" s="464"/>
      <c r="B77" s="415"/>
      <c r="C77" s="418"/>
      <c r="D77" s="58"/>
      <c r="E77" s="421"/>
      <c r="F77" s="165"/>
      <c r="G77" s="424"/>
      <c r="H77" s="36"/>
      <c r="I77" s="244"/>
      <c r="J77" s="244"/>
      <c r="K77" s="244"/>
      <c r="L77" s="205"/>
      <c r="M77" s="206"/>
      <c r="N77" s="36"/>
    </row>
    <row r="78" spans="1:14" ht="29.25" customHeight="1" x14ac:dyDescent="0.2">
      <c r="A78" s="464"/>
      <c r="B78" s="415"/>
      <c r="C78" s="418"/>
      <c r="D78" s="58"/>
      <c r="E78" s="421"/>
      <c r="F78" s="165"/>
      <c r="G78" s="424"/>
      <c r="H78" s="36"/>
      <c r="I78" s="244"/>
      <c r="J78" s="244"/>
      <c r="K78" s="244"/>
      <c r="L78" s="205"/>
      <c r="M78" s="206"/>
      <c r="N78" s="36"/>
    </row>
    <row r="79" spans="1:14" ht="15" x14ac:dyDescent="0.2">
      <c r="A79" s="464"/>
      <c r="B79" s="415"/>
      <c r="C79" s="418"/>
      <c r="D79" s="58"/>
      <c r="E79" s="421"/>
      <c r="F79" s="165"/>
      <c r="G79" s="424"/>
      <c r="H79" s="36"/>
      <c r="I79" s="244"/>
      <c r="J79" s="244"/>
      <c r="K79" s="244"/>
      <c r="L79" s="205"/>
      <c r="M79" s="206"/>
      <c r="N79" s="36"/>
    </row>
    <row r="80" spans="1:14" ht="15" x14ac:dyDescent="0.2">
      <c r="A80" s="464"/>
      <c r="B80" s="415"/>
      <c r="C80" s="418"/>
      <c r="D80" s="58"/>
      <c r="E80" s="421"/>
      <c r="F80" s="165"/>
      <c r="G80" s="424"/>
      <c r="H80" s="36"/>
      <c r="I80" s="244"/>
      <c r="J80" s="244"/>
      <c r="K80" s="244"/>
      <c r="L80" s="205"/>
      <c r="M80" s="206"/>
      <c r="N80" s="36"/>
    </row>
    <row r="81" spans="1:14" ht="12.75" x14ac:dyDescent="0.2">
      <c r="A81" s="464"/>
      <c r="B81" s="415"/>
      <c r="C81" s="418"/>
      <c r="D81" s="58"/>
      <c r="E81" s="421"/>
      <c r="F81" s="165"/>
      <c r="G81" s="424"/>
      <c r="H81" s="36"/>
      <c r="I81" s="244"/>
      <c r="J81" s="244"/>
      <c r="K81" s="244"/>
      <c r="L81" s="244"/>
      <c r="M81" s="244"/>
      <c r="N81" s="78"/>
    </row>
    <row r="82" spans="1:14" ht="15" x14ac:dyDescent="0.2">
      <c r="A82" s="464"/>
      <c r="B82" s="415"/>
      <c r="C82" s="418"/>
      <c r="D82" s="58"/>
      <c r="E82" s="421"/>
      <c r="F82" s="165"/>
      <c r="G82" s="424"/>
      <c r="H82" s="36"/>
      <c r="I82" s="244"/>
      <c r="J82" s="244"/>
      <c r="K82" s="244"/>
      <c r="L82" s="35"/>
      <c r="M82" s="37">
        <v>44286</v>
      </c>
      <c r="N82" s="38"/>
    </row>
    <row r="83" spans="1:14" ht="15" x14ac:dyDescent="0.2">
      <c r="A83" s="464"/>
      <c r="B83" s="415"/>
      <c r="C83" s="418"/>
      <c r="D83" s="58"/>
      <c r="E83" s="421"/>
      <c r="F83" s="165"/>
      <c r="G83" s="424"/>
      <c r="H83" s="36"/>
      <c r="I83" s="239"/>
      <c r="J83" s="244"/>
      <c r="K83" s="244"/>
      <c r="L83" s="35"/>
      <c r="M83" s="37"/>
      <c r="N83" s="210"/>
    </row>
    <row r="84" spans="1:14" ht="15" x14ac:dyDescent="0.2">
      <c r="A84" s="464"/>
      <c r="B84" s="415"/>
      <c r="C84" s="418"/>
      <c r="D84" s="58"/>
      <c r="E84" s="421"/>
      <c r="F84" s="165"/>
      <c r="G84" s="424"/>
      <c r="H84" s="36"/>
      <c r="I84" s="239"/>
      <c r="J84" s="244"/>
      <c r="K84" s="244"/>
      <c r="L84" s="35"/>
      <c r="M84" s="37"/>
      <c r="N84" s="210"/>
    </row>
    <row r="85" spans="1:14" ht="15" x14ac:dyDescent="0.2">
      <c r="A85" s="464"/>
      <c r="B85" s="415"/>
      <c r="C85" s="418"/>
      <c r="D85" s="58"/>
      <c r="E85" s="421"/>
      <c r="F85" s="165"/>
      <c r="G85" s="424"/>
      <c r="H85" s="36"/>
      <c r="I85" s="239"/>
      <c r="J85" s="244"/>
      <c r="K85" s="244"/>
      <c r="L85" s="35"/>
      <c r="M85" s="37"/>
      <c r="N85" s="210"/>
    </row>
    <row r="86" spans="1:14" ht="15" x14ac:dyDescent="0.2">
      <c r="A86" s="464"/>
      <c r="B86" s="415"/>
      <c r="C86" s="418"/>
      <c r="D86" s="58"/>
      <c r="E86" s="421"/>
      <c r="F86" s="165"/>
      <c r="G86" s="424"/>
      <c r="H86" s="36"/>
      <c r="I86" s="239"/>
      <c r="J86" s="244"/>
      <c r="K86" s="244"/>
      <c r="L86" s="35"/>
      <c r="M86" s="37"/>
      <c r="N86" s="210"/>
    </row>
    <row r="87" spans="1:14" ht="23.25" customHeight="1" x14ac:dyDescent="0.2">
      <c r="A87" s="464"/>
      <c r="B87" s="415"/>
      <c r="C87" s="418"/>
      <c r="D87" s="58"/>
      <c r="E87" s="421"/>
      <c r="F87" s="165"/>
      <c r="G87" s="424"/>
      <c r="H87" s="36"/>
      <c r="I87" s="239"/>
      <c r="J87" s="244"/>
      <c r="K87" s="244"/>
      <c r="L87" s="35"/>
      <c r="M87" s="37"/>
      <c r="N87" s="210"/>
    </row>
    <row r="88" spans="1:14" ht="15" x14ac:dyDescent="0.2">
      <c r="A88" s="464"/>
      <c r="B88" s="415"/>
      <c r="C88" s="418"/>
      <c r="D88" s="58"/>
      <c r="E88" s="421"/>
      <c r="F88" s="165"/>
      <c r="G88" s="424"/>
      <c r="H88" s="36"/>
      <c r="I88" s="239"/>
      <c r="J88" s="244"/>
      <c r="K88" s="244"/>
      <c r="L88" s="35"/>
      <c r="M88" s="37"/>
      <c r="N88" s="210"/>
    </row>
    <row r="89" spans="1:14" s="67" customFormat="1" ht="12.75" x14ac:dyDescent="0.25">
      <c r="A89" s="464"/>
      <c r="B89" s="415"/>
      <c r="C89" s="418"/>
      <c r="D89" s="58"/>
      <c r="E89" s="421"/>
      <c r="F89" s="165"/>
      <c r="G89" s="424"/>
      <c r="H89" s="36"/>
      <c r="I89" s="239"/>
      <c r="J89" s="244"/>
      <c r="K89" s="244"/>
      <c r="L89" s="91"/>
      <c r="M89" s="168">
        <v>44286</v>
      </c>
      <c r="N89" s="91"/>
    </row>
    <row r="90" spans="1:14" ht="12.75" x14ac:dyDescent="0.2">
      <c r="A90" s="464"/>
      <c r="B90" s="415"/>
      <c r="C90" s="418"/>
      <c r="D90" s="58"/>
      <c r="E90" s="421"/>
      <c r="F90" s="165"/>
      <c r="G90" s="424"/>
      <c r="H90" s="36"/>
      <c r="I90" s="244"/>
      <c r="J90" s="244"/>
      <c r="K90" s="244"/>
      <c r="L90" s="244"/>
      <c r="M90" s="244"/>
      <c r="N90" s="36"/>
    </row>
    <row r="91" spans="1:14" ht="15" x14ac:dyDescent="0.2">
      <c r="A91" s="464"/>
      <c r="B91" s="415"/>
      <c r="C91" s="418"/>
      <c r="D91" s="58"/>
      <c r="E91" s="421"/>
      <c r="F91" s="165"/>
      <c r="G91" s="424"/>
      <c r="H91" s="36"/>
      <c r="I91" s="244"/>
      <c r="J91" s="244"/>
      <c r="K91" s="244"/>
      <c r="L91" s="35"/>
      <c r="M91" s="168">
        <v>44286</v>
      </c>
      <c r="N91" s="36"/>
    </row>
    <row r="92" spans="1:14" ht="15" x14ac:dyDescent="0.2">
      <c r="A92" s="464"/>
      <c r="B92" s="415"/>
      <c r="C92" s="418"/>
      <c r="D92" s="58"/>
      <c r="E92" s="421"/>
      <c r="F92" s="165"/>
      <c r="G92" s="424"/>
      <c r="H92" s="36"/>
      <c r="I92" s="244"/>
      <c r="J92" s="244"/>
      <c r="K92" s="244"/>
      <c r="L92" s="35"/>
      <c r="M92" s="168">
        <v>44286</v>
      </c>
      <c r="N92" s="36"/>
    </row>
    <row r="93" spans="1:14" ht="68.45" customHeight="1" x14ac:dyDescent="0.2">
      <c r="A93" s="464"/>
      <c r="B93" s="415"/>
      <c r="C93" s="418"/>
      <c r="D93" s="58"/>
      <c r="E93" s="421"/>
      <c r="F93" s="165"/>
      <c r="G93" s="424"/>
      <c r="H93" s="36"/>
      <c r="I93" s="244"/>
      <c r="J93" s="244"/>
      <c r="K93" s="244"/>
      <c r="L93" s="35"/>
      <c r="M93" s="168">
        <v>44286</v>
      </c>
      <c r="N93" s="36"/>
    </row>
    <row r="94" spans="1:14" ht="15" x14ac:dyDescent="0.2">
      <c r="A94" s="465"/>
      <c r="B94" s="416"/>
      <c r="C94" s="419"/>
      <c r="D94" s="58"/>
      <c r="E94" s="422"/>
      <c r="F94" s="165"/>
      <c r="G94" s="425"/>
      <c r="H94" s="36"/>
      <c r="I94" s="237"/>
      <c r="J94" s="237"/>
      <c r="K94" s="237"/>
      <c r="L94" s="243"/>
      <c r="M94" s="241">
        <v>44286</v>
      </c>
      <c r="N94" s="51"/>
    </row>
    <row r="95" spans="1:14" ht="72" x14ac:dyDescent="0.2">
      <c r="A95" s="409">
        <v>4</v>
      </c>
      <c r="B95" s="410" t="s">
        <v>143</v>
      </c>
      <c r="C95" s="411" t="s">
        <v>144</v>
      </c>
      <c r="D95" s="268" t="s">
        <v>111</v>
      </c>
      <c r="E95" s="411" t="s">
        <v>145</v>
      </c>
      <c r="F95" s="268" t="s">
        <v>146</v>
      </c>
      <c r="G95" s="412" t="s">
        <v>147</v>
      </c>
      <c r="H95" s="480" t="s">
        <v>331</v>
      </c>
      <c r="I95" s="480" t="s">
        <v>332</v>
      </c>
      <c r="J95" s="480" t="s">
        <v>333</v>
      </c>
      <c r="K95" s="480" t="s">
        <v>334</v>
      </c>
      <c r="L95" s="482" t="s">
        <v>335</v>
      </c>
      <c r="M95" s="481">
        <v>44286</v>
      </c>
      <c r="N95" s="480" t="s">
        <v>336</v>
      </c>
    </row>
    <row r="96" spans="1:14" ht="54.6" customHeight="1" x14ac:dyDescent="0.2">
      <c r="A96" s="409"/>
      <c r="B96" s="410"/>
      <c r="C96" s="411"/>
      <c r="D96" s="268" t="s">
        <v>114</v>
      </c>
      <c r="E96" s="411"/>
      <c r="F96" s="268" t="s">
        <v>148</v>
      </c>
      <c r="G96" s="412"/>
      <c r="H96" s="480"/>
      <c r="I96" s="480"/>
      <c r="J96" s="480"/>
      <c r="K96" s="480"/>
      <c r="L96" s="482"/>
      <c r="M96" s="480"/>
      <c r="N96" s="480"/>
    </row>
    <row r="97" spans="1:14" ht="204" x14ac:dyDescent="0.2">
      <c r="A97" s="409"/>
      <c r="B97" s="410"/>
      <c r="C97" s="411"/>
      <c r="D97" s="268" t="s">
        <v>337</v>
      </c>
      <c r="E97" s="411"/>
      <c r="F97" s="268" t="s">
        <v>150</v>
      </c>
      <c r="G97" s="412"/>
      <c r="H97" s="480"/>
      <c r="I97" s="480"/>
      <c r="J97" s="480"/>
      <c r="K97" s="480"/>
      <c r="L97" s="482"/>
      <c r="M97" s="480"/>
      <c r="N97" s="480"/>
    </row>
    <row r="98" spans="1:14" ht="234" customHeight="1" x14ac:dyDescent="0.2">
      <c r="A98" s="409"/>
      <c r="B98" s="410"/>
      <c r="C98" s="411"/>
      <c r="D98" s="268"/>
      <c r="E98" s="411"/>
      <c r="F98" s="268"/>
      <c r="G98" s="412"/>
      <c r="H98" s="480"/>
      <c r="I98" s="480"/>
      <c r="J98" s="480"/>
      <c r="K98" s="480"/>
      <c r="L98" s="482"/>
      <c r="M98" s="480"/>
      <c r="N98" s="480"/>
    </row>
    <row r="99" spans="1:14" ht="39.6" customHeight="1" x14ac:dyDescent="0.2">
      <c r="A99" s="409"/>
      <c r="B99" s="410"/>
      <c r="C99" s="411"/>
      <c r="D99" s="268" t="s">
        <v>338</v>
      </c>
      <c r="E99" s="411"/>
      <c r="F99" s="268" t="s">
        <v>151</v>
      </c>
      <c r="G99" s="413"/>
      <c r="H99" s="255" t="s">
        <v>152</v>
      </c>
      <c r="I99" s="255" t="s">
        <v>153</v>
      </c>
      <c r="J99" s="255" t="s">
        <v>142</v>
      </c>
      <c r="K99" s="255" t="s">
        <v>223</v>
      </c>
      <c r="L99" s="92" t="s">
        <v>339</v>
      </c>
      <c r="M99" s="81">
        <v>44286</v>
      </c>
      <c r="N99" s="240" t="s">
        <v>340</v>
      </c>
    </row>
    <row r="100" spans="1:14" ht="195" x14ac:dyDescent="0.2">
      <c r="A100" s="466">
        <v>5</v>
      </c>
      <c r="B100" s="466" t="s">
        <v>341</v>
      </c>
      <c r="C100" s="469" t="s">
        <v>155</v>
      </c>
      <c r="D100" s="56" t="s">
        <v>156</v>
      </c>
      <c r="E100" s="403" t="s">
        <v>157</v>
      </c>
      <c r="F100" s="56" t="s">
        <v>158</v>
      </c>
      <c r="G100" s="406" t="s">
        <v>342</v>
      </c>
      <c r="H100" s="40" t="s">
        <v>159</v>
      </c>
      <c r="I100" s="256" t="s">
        <v>159</v>
      </c>
      <c r="J100" s="256" t="s">
        <v>343</v>
      </c>
      <c r="K100" s="256" t="s">
        <v>344</v>
      </c>
      <c r="L100" s="39" t="s">
        <v>345</v>
      </c>
      <c r="M100" s="90">
        <v>44286</v>
      </c>
      <c r="N100" s="40"/>
    </row>
    <row r="101" spans="1:14" ht="52.9" customHeight="1" x14ac:dyDescent="0.2">
      <c r="A101" s="467"/>
      <c r="B101" s="467"/>
      <c r="C101" s="470"/>
      <c r="D101" s="56" t="s">
        <v>346</v>
      </c>
      <c r="E101" s="472"/>
      <c r="F101" s="403" t="s">
        <v>160</v>
      </c>
      <c r="G101" s="407"/>
      <c r="H101" s="492" t="s">
        <v>347</v>
      </c>
      <c r="I101" s="350" t="s">
        <v>348</v>
      </c>
      <c r="J101" s="350" t="s">
        <v>142</v>
      </c>
      <c r="K101" s="350" t="s">
        <v>223</v>
      </c>
      <c r="L101" s="489" t="s">
        <v>349</v>
      </c>
      <c r="M101" s="486">
        <v>44286</v>
      </c>
      <c r="N101" s="483"/>
    </row>
    <row r="102" spans="1:14" ht="141" customHeight="1" x14ac:dyDescent="0.2">
      <c r="A102" s="467"/>
      <c r="B102" s="467"/>
      <c r="C102" s="470"/>
      <c r="D102" s="56" t="s">
        <v>322</v>
      </c>
      <c r="E102" s="472"/>
      <c r="F102" s="404"/>
      <c r="G102" s="407"/>
      <c r="H102" s="492"/>
      <c r="I102" s="352"/>
      <c r="J102" s="352"/>
      <c r="K102" s="352"/>
      <c r="L102" s="490"/>
      <c r="M102" s="487"/>
      <c r="N102" s="484"/>
    </row>
    <row r="103" spans="1:14" ht="57" customHeight="1" x14ac:dyDescent="0.2">
      <c r="A103" s="467"/>
      <c r="B103" s="467"/>
      <c r="C103" s="470"/>
      <c r="D103" s="56" t="s">
        <v>163</v>
      </c>
      <c r="E103" s="472"/>
      <c r="F103" s="403" t="s">
        <v>161</v>
      </c>
      <c r="G103" s="407"/>
      <c r="H103" s="492"/>
      <c r="I103" s="352"/>
      <c r="J103" s="352"/>
      <c r="K103" s="352"/>
      <c r="L103" s="490"/>
      <c r="M103" s="487"/>
      <c r="N103" s="484"/>
    </row>
    <row r="104" spans="1:14" ht="333" customHeight="1" x14ac:dyDescent="0.2">
      <c r="A104" s="467"/>
      <c r="B104" s="467"/>
      <c r="C104" s="470"/>
      <c r="D104" s="56" t="s">
        <v>135</v>
      </c>
      <c r="E104" s="472"/>
      <c r="F104" s="404"/>
      <c r="G104" s="407"/>
      <c r="H104" s="492"/>
      <c r="I104" s="351"/>
      <c r="J104" s="351"/>
      <c r="K104" s="351"/>
      <c r="L104" s="491"/>
      <c r="M104" s="488"/>
      <c r="N104" s="485"/>
    </row>
    <row r="105" spans="1:14" ht="66" customHeight="1" x14ac:dyDescent="0.2">
      <c r="A105" s="467"/>
      <c r="B105" s="467"/>
      <c r="C105" s="470"/>
      <c r="D105" s="56" t="s">
        <v>164</v>
      </c>
      <c r="E105" s="472"/>
      <c r="F105" s="403" t="s">
        <v>161</v>
      </c>
      <c r="G105" s="407"/>
      <c r="H105" s="350" t="s">
        <v>162</v>
      </c>
      <c r="I105" s="256" t="s">
        <v>350</v>
      </c>
      <c r="J105" s="256" t="s">
        <v>154</v>
      </c>
      <c r="K105" s="256" t="s">
        <v>223</v>
      </c>
      <c r="L105" s="93" t="s">
        <v>351</v>
      </c>
      <c r="M105" s="22">
        <v>44286</v>
      </c>
      <c r="N105" s="256" t="s">
        <v>352</v>
      </c>
    </row>
    <row r="106" spans="1:14" ht="74.45" customHeight="1" x14ac:dyDescent="0.2">
      <c r="A106" s="467"/>
      <c r="B106" s="467"/>
      <c r="C106" s="470"/>
      <c r="D106" s="56" t="s">
        <v>353</v>
      </c>
      <c r="E106" s="472"/>
      <c r="F106" s="404"/>
      <c r="G106" s="407"/>
      <c r="H106" s="352"/>
      <c r="I106" s="350" t="s">
        <v>354</v>
      </c>
      <c r="J106" s="350" t="s">
        <v>355</v>
      </c>
      <c r="K106" s="350" t="s">
        <v>356</v>
      </c>
      <c r="L106" s="350" t="s">
        <v>357</v>
      </c>
      <c r="M106" s="350"/>
      <c r="N106" s="350"/>
    </row>
    <row r="107" spans="1:14" ht="74.45" customHeight="1" x14ac:dyDescent="0.2">
      <c r="A107" s="467"/>
      <c r="B107" s="467"/>
      <c r="C107" s="470"/>
      <c r="D107" s="56" t="s">
        <v>358</v>
      </c>
      <c r="E107" s="472"/>
      <c r="F107" s="403" t="s">
        <v>359</v>
      </c>
      <c r="G107" s="407"/>
      <c r="H107" s="352"/>
      <c r="I107" s="351"/>
      <c r="J107" s="351"/>
      <c r="K107" s="351"/>
      <c r="L107" s="351"/>
      <c r="M107" s="351"/>
      <c r="N107" s="351"/>
    </row>
    <row r="108" spans="1:14" ht="13.15" customHeight="1" x14ac:dyDescent="0.2">
      <c r="A108" s="467"/>
      <c r="B108" s="467"/>
      <c r="C108" s="470"/>
      <c r="D108" s="56" t="s">
        <v>360</v>
      </c>
      <c r="E108" s="472"/>
      <c r="F108" s="404"/>
      <c r="G108" s="407"/>
      <c r="H108" s="352"/>
      <c r="I108" s="350" t="s">
        <v>361</v>
      </c>
      <c r="J108" s="350" t="s">
        <v>362</v>
      </c>
      <c r="K108" s="350" t="s">
        <v>363</v>
      </c>
      <c r="L108" s="354" t="s">
        <v>327</v>
      </c>
      <c r="M108" s="357">
        <v>44286</v>
      </c>
      <c r="N108" s="350" t="s">
        <v>364</v>
      </c>
    </row>
    <row r="109" spans="1:14" ht="66" customHeight="1" x14ac:dyDescent="0.2">
      <c r="A109" s="467"/>
      <c r="B109" s="467"/>
      <c r="C109" s="470"/>
      <c r="D109" s="56" t="s">
        <v>365</v>
      </c>
      <c r="E109" s="472"/>
      <c r="F109" s="403" t="s">
        <v>366</v>
      </c>
      <c r="G109" s="407"/>
      <c r="H109" s="352"/>
      <c r="I109" s="352"/>
      <c r="J109" s="352"/>
      <c r="K109" s="352"/>
      <c r="L109" s="355"/>
      <c r="M109" s="358"/>
      <c r="N109" s="352"/>
    </row>
    <row r="110" spans="1:14" ht="66" customHeight="1" x14ac:dyDescent="0.2">
      <c r="A110" s="468"/>
      <c r="B110" s="468"/>
      <c r="C110" s="471"/>
      <c r="D110" s="56" t="s">
        <v>367</v>
      </c>
      <c r="E110" s="405"/>
      <c r="F110" s="405"/>
      <c r="G110" s="408"/>
      <c r="H110" s="352"/>
      <c r="I110" s="353"/>
      <c r="J110" s="353"/>
      <c r="K110" s="353"/>
      <c r="L110" s="356"/>
      <c r="M110" s="359"/>
      <c r="N110" s="353"/>
    </row>
    <row r="111" spans="1:14" ht="36" x14ac:dyDescent="0.2">
      <c r="A111" s="380">
        <v>6</v>
      </c>
      <c r="B111" s="383" t="s">
        <v>165</v>
      </c>
      <c r="C111" s="386" t="s">
        <v>166</v>
      </c>
      <c r="D111" s="389" t="s">
        <v>163</v>
      </c>
      <c r="E111" s="394" t="s">
        <v>368</v>
      </c>
      <c r="F111" s="55" t="s">
        <v>167</v>
      </c>
      <c r="G111" s="397" t="s">
        <v>369</v>
      </c>
      <c r="H111" s="342" t="s">
        <v>168</v>
      </c>
      <c r="I111" s="342" t="s">
        <v>169</v>
      </c>
      <c r="J111" s="342" t="s">
        <v>370</v>
      </c>
      <c r="K111" s="342" t="s">
        <v>371</v>
      </c>
      <c r="L111" s="336" t="s">
        <v>372</v>
      </c>
      <c r="M111" s="339">
        <v>44286</v>
      </c>
      <c r="N111" s="342" t="s">
        <v>373</v>
      </c>
    </row>
    <row r="112" spans="1:14" ht="92.45" customHeight="1" x14ac:dyDescent="0.2">
      <c r="A112" s="381"/>
      <c r="B112" s="384"/>
      <c r="C112" s="387"/>
      <c r="D112" s="388"/>
      <c r="E112" s="395"/>
      <c r="F112" s="55" t="s">
        <v>170</v>
      </c>
      <c r="G112" s="398"/>
      <c r="H112" s="343"/>
      <c r="I112" s="343"/>
      <c r="J112" s="343"/>
      <c r="K112" s="343"/>
      <c r="L112" s="337"/>
      <c r="M112" s="340"/>
      <c r="N112" s="343"/>
    </row>
    <row r="113" spans="1:14" ht="127.9" customHeight="1" x14ac:dyDescent="0.2">
      <c r="A113" s="381"/>
      <c r="B113" s="384"/>
      <c r="C113" s="387"/>
      <c r="D113" s="389" t="s">
        <v>107</v>
      </c>
      <c r="E113" s="395"/>
      <c r="F113" s="55" t="s">
        <v>186</v>
      </c>
      <c r="G113" s="398"/>
      <c r="H113" s="344"/>
      <c r="I113" s="344"/>
      <c r="J113" s="344"/>
      <c r="K113" s="344"/>
      <c r="L113" s="338"/>
      <c r="M113" s="341"/>
      <c r="N113" s="344"/>
    </row>
    <row r="114" spans="1:14" ht="130.15" customHeight="1" x14ac:dyDescent="0.2">
      <c r="A114" s="381"/>
      <c r="B114" s="384"/>
      <c r="C114" s="387"/>
      <c r="D114" s="388"/>
      <c r="E114" s="395"/>
      <c r="F114" s="55" t="s">
        <v>191</v>
      </c>
      <c r="G114" s="398"/>
      <c r="H114" s="390" t="s">
        <v>171</v>
      </c>
      <c r="I114" s="342" t="s">
        <v>374</v>
      </c>
      <c r="J114" s="342" t="s">
        <v>172</v>
      </c>
      <c r="K114" s="342" t="s">
        <v>375</v>
      </c>
      <c r="L114" s="336" t="s">
        <v>376</v>
      </c>
      <c r="M114" s="339">
        <v>44286</v>
      </c>
      <c r="N114" s="342" t="s">
        <v>377</v>
      </c>
    </row>
    <row r="115" spans="1:14" ht="219.6" customHeight="1" x14ac:dyDescent="0.2">
      <c r="A115" s="381"/>
      <c r="B115" s="384"/>
      <c r="C115" s="387"/>
      <c r="D115" s="389" t="s">
        <v>196</v>
      </c>
      <c r="E115" s="395"/>
      <c r="F115" s="55" t="s">
        <v>197</v>
      </c>
      <c r="G115" s="398"/>
      <c r="H115" s="390"/>
      <c r="I115" s="344"/>
      <c r="J115" s="344"/>
      <c r="K115" s="344"/>
      <c r="L115" s="338"/>
      <c r="M115" s="344"/>
      <c r="N115" s="344"/>
    </row>
    <row r="116" spans="1:14" ht="110.45" customHeight="1" x14ac:dyDescent="0.2">
      <c r="A116" s="381"/>
      <c r="B116" s="384"/>
      <c r="C116" s="387"/>
      <c r="D116" s="388"/>
      <c r="E116" s="395"/>
      <c r="F116" s="55" t="s">
        <v>201</v>
      </c>
      <c r="G116" s="398"/>
      <c r="H116" s="390"/>
      <c r="I116" s="42" t="s">
        <v>174</v>
      </c>
      <c r="J116" s="269" t="s">
        <v>173</v>
      </c>
      <c r="K116" s="269" t="s">
        <v>130</v>
      </c>
      <c r="L116" s="73" t="s">
        <v>378</v>
      </c>
      <c r="M116" s="44">
        <v>44286</v>
      </c>
      <c r="N116" s="45" t="s">
        <v>379</v>
      </c>
    </row>
    <row r="117" spans="1:14" ht="92.45" customHeight="1" x14ac:dyDescent="0.2">
      <c r="A117" s="381"/>
      <c r="B117" s="384"/>
      <c r="C117" s="387"/>
      <c r="D117" s="389" t="s">
        <v>322</v>
      </c>
      <c r="E117" s="395"/>
      <c r="F117" s="55" t="s">
        <v>202</v>
      </c>
      <c r="G117" s="398"/>
      <c r="H117" s="390"/>
      <c r="I117" s="42" t="s">
        <v>380</v>
      </c>
      <c r="J117" s="269" t="s">
        <v>173</v>
      </c>
      <c r="K117" s="269" t="s">
        <v>130</v>
      </c>
      <c r="L117" s="43" t="s">
        <v>381</v>
      </c>
      <c r="M117" s="44">
        <v>44286</v>
      </c>
      <c r="N117" s="45" t="s">
        <v>382</v>
      </c>
    </row>
    <row r="118" spans="1:14" ht="52.9" customHeight="1" x14ac:dyDescent="0.2">
      <c r="A118" s="381"/>
      <c r="B118" s="384"/>
      <c r="C118" s="387"/>
      <c r="D118" s="388"/>
      <c r="E118" s="395"/>
      <c r="F118" s="55" t="s">
        <v>203</v>
      </c>
      <c r="G118" s="398"/>
      <c r="H118" s="390"/>
      <c r="I118" s="42" t="s">
        <v>175</v>
      </c>
      <c r="J118" s="269" t="s">
        <v>173</v>
      </c>
      <c r="K118" s="269" t="s">
        <v>130</v>
      </c>
      <c r="L118" s="73" t="s">
        <v>383</v>
      </c>
      <c r="M118" s="44">
        <v>44286</v>
      </c>
      <c r="N118" s="45" t="s">
        <v>384</v>
      </c>
    </row>
    <row r="119" spans="1:14" ht="72" x14ac:dyDescent="0.2">
      <c r="A119" s="381"/>
      <c r="B119" s="384"/>
      <c r="C119" s="387"/>
      <c r="D119" s="55" t="s">
        <v>135</v>
      </c>
      <c r="E119" s="395"/>
      <c r="F119" s="55" t="s">
        <v>205</v>
      </c>
      <c r="G119" s="398"/>
      <c r="H119" s="390"/>
      <c r="I119" s="342" t="s">
        <v>176</v>
      </c>
      <c r="J119" s="342" t="s">
        <v>173</v>
      </c>
      <c r="K119" s="342" t="s">
        <v>130</v>
      </c>
      <c r="L119" s="336" t="s">
        <v>385</v>
      </c>
      <c r="M119" s="339">
        <v>44271</v>
      </c>
      <c r="N119" s="342" t="s">
        <v>386</v>
      </c>
    </row>
    <row r="120" spans="1:14" ht="48" x14ac:dyDescent="0.2">
      <c r="A120" s="381"/>
      <c r="B120" s="384"/>
      <c r="C120" s="387"/>
      <c r="D120" s="389" t="s">
        <v>387</v>
      </c>
      <c r="E120" s="395"/>
      <c r="F120" s="55" t="s">
        <v>206</v>
      </c>
      <c r="G120" s="398"/>
      <c r="H120" s="390"/>
      <c r="I120" s="344"/>
      <c r="J120" s="344"/>
      <c r="K120" s="344"/>
      <c r="L120" s="338"/>
      <c r="M120" s="341"/>
      <c r="N120" s="344"/>
    </row>
    <row r="121" spans="1:14" ht="165" x14ac:dyDescent="0.2">
      <c r="A121" s="381"/>
      <c r="B121" s="384"/>
      <c r="C121" s="387"/>
      <c r="D121" s="387"/>
      <c r="E121" s="395"/>
      <c r="F121" s="55"/>
      <c r="G121" s="398"/>
      <c r="H121" s="391" t="s">
        <v>388</v>
      </c>
      <c r="I121" s="269" t="s">
        <v>389</v>
      </c>
      <c r="J121" s="269">
        <f>(1/1)*100</f>
        <v>100</v>
      </c>
      <c r="K121" s="269" t="s">
        <v>130</v>
      </c>
      <c r="L121" s="43" t="s">
        <v>390</v>
      </c>
      <c r="M121" s="44">
        <v>44286</v>
      </c>
      <c r="N121" s="45" t="s">
        <v>391</v>
      </c>
    </row>
    <row r="122" spans="1:14" ht="90" x14ac:dyDescent="0.2">
      <c r="A122" s="381"/>
      <c r="B122" s="384"/>
      <c r="C122" s="387"/>
      <c r="D122" s="387"/>
      <c r="E122" s="395"/>
      <c r="F122" s="55"/>
      <c r="G122" s="398"/>
      <c r="H122" s="392"/>
      <c r="I122" s="269" t="s">
        <v>177</v>
      </c>
      <c r="J122" s="269" t="s">
        <v>173</v>
      </c>
      <c r="K122" s="269" t="s">
        <v>130</v>
      </c>
      <c r="L122" s="73" t="s">
        <v>392</v>
      </c>
      <c r="M122" s="44">
        <v>44286</v>
      </c>
      <c r="N122" s="45" t="s">
        <v>393</v>
      </c>
    </row>
    <row r="123" spans="1:14" ht="90" x14ac:dyDescent="0.2">
      <c r="A123" s="381"/>
      <c r="B123" s="384"/>
      <c r="C123" s="387"/>
      <c r="D123" s="387"/>
      <c r="E123" s="395"/>
      <c r="F123" s="55"/>
      <c r="G123" s="398"/>
      <c r="H123" s="392"/>
      <c r="I123" s="269" t="s">
        <v>178</v>
      </c>
      <c r="J123" s="269" t="s">
        <v>173</v>
      </c>
      <c r="K123" s="269" t="s">
        <v>130</v>
      </c>
      <c r="L123" s="73" t="s">
        <v>394</v>
      </c>
      <c r="M123" s="44">
        <v>44286</v>
      </c>
      <c r="N123" s="45" t="s">
        <v>395</v>
      </c>
    </row>
    <row r="124" spans="1:14" ht="210" x14ac:dyDescent="0.2">
      <c r="A124" s="381"/>
      <c r="B124" s="384"/>
      <c r="C124" s="387"/>
      <c r="D124" s="387"/>
      <c r="E124" s="395"/>
      <c r="F124" s="55"/>
      <c r="G124" s="398"/>
      <c r="H124" s="392"/>
      <c r="I124" s="46" t="s">
        <v>200</v>
      </c>
      <c r="J124" s="269" t="s">
        <v>173</v>
      </c>
      <c r="K124" s="269" t="s">
        <v>130</v>
      </c>
      <c r="L124" s="43" t="s">
        <v>381</v>
      </c>
      <c r="M124" s="44">
        <v>44286</v>
      </c>
      <c r="N124" s="45" t="s">
        <v>396</v>
      </c>
    </row>
    <row r="125" spans="1:14" ht="96.6" customHeight="1" x14ac:dyDescent="0.2">
      <c r="A125" s="381"/>
      <c r="B125" s="384"/>
      <c r="C125" s="387"/>
      <c r="D125" s="387"/>
      <c r="E125" s="395"/>
      <c r="F125" s="55"/>
      <c r="G125" s="398"/>
      <c r="H125" s="392"/>
      <c r="I125" s="46" t="s">
        <v>179</v>
      </c>
      <c r="J125" s="269" t="s">
        <v>173</v>
      </c>
      <c r="K125" s="269" t="s">
        <v>130</v>
      </c>
      <c r="L125" s="73" t="s">
        <v>397</v>
      </c>
      <c r="M125" s="44">
        <v>44286</v>
      </c>
      <c r="N125" s="45" t="s">
        <v>398</v>
      </c>
    </row>
    <row r="126" spans="1:14" ht="95.45" customHeight="1" x14ac:dyDescent="0.2">
      <c r="A126" s="381"/>
      <c r="B126" s="384"/>
      <c r="C126" s="387"/>
      <c r="D126" s="387"/>
      <c r="E126" s="395"/>
      <c r="F126" s="55"/>
      <c r="G126" s="398"/>
      <c r="H126" s="392"/>
      <c r="I126" s="269" t="s">
        <v>399</v>
      </c>
      <c r="J126" s="269" t="s">
        <v>142</v>
      </c>
      <c r="K126" s="269" t="s">
        <v>223</v>
      </c>
      <c r="L126" s="73" t="s">
        <v>400</v>
      </c>
      <c r="M126" s="44">
        <v>44286</v>
      </c>
      <c r="N126" s="45" t="s">
        <v>401</v>
      </c>
    </row>
    <row r="127" spans="1:14" ht="95.45" customHeight="1" x14ac:dyDescent="0.2">
      <c r="A127" s="381"/>
      <c r="B127" s="384"/>
      <c r="C127" s="387"/>
      <c r="D127" s="387"/>
      <c r="E127" s="395"/>
      <c r="F127" s="55"/>
      <c r="G127" s="398"/>
      <c r="H127" s="392"/>
      <c r="I127" s="14" t="s">
        <v>180</v>
      </c>
      <c r="J127" s="269" t="s">
        <v>142</v>
      </c>
      <c r="K127" s="269" t="s">
        <v>223</v>
      </c>
      <c r="L127" s="73" t="s">
        <v>402</v>
      </c>
      <c r="M127" s="44">
        <v>44286</v>
      </c>
      <c r="N127" s="45" t="s">
        <v>403</v>
      </c>
    </row>
    <row r="128" spans="1:14" ht="49.9" customHeight="1" x14ac:dyDescent="0.2">
      <c r="A128" s="381"/>
      <c r="B128" s="384"/>
      <c r="C128" s="387"/>
      <c r="D128" s="387"/>
      <c r="E128" s="395"/>
      <c r="F128" s="55"/>
      <c r="G128" s="398"/>
      <c r="H128" s="392"/>
      <c r="I128" s="269" t="s">
        <v>181</v>
      </c>
      <c r="J128" s="269" t="s">
        <v>142</v>
      </c>
      <c r="K128" s="269" t="s">
        <v>223</v>
      </c>
      <c r="L128" s="73" t="s">
        <v>404</v>
      </c>
      <c r="M128" s="44">
        <v>44286</v>
      </c>
      <c r="N128" s="269" t="s">
        <v>405</v>
      </c>
    </row>
    <row r="129" spans="1:14" ht="49.9" customHeight="1" x14ac:dyDescent="0.2">
      <c r="A129" s="381"/>
      <c r="B129" s="384"/>
      <c r="C129" s="387"/>
      <c r="D129" s="387"/>
      <c r="E129" s="395"/>
      <c r="F129" s="55"/>
      <c r="G129" s="398"/>
      <c r="H129" s="393"/>
      <c r="I129" s="14" t="s">
        <v>182</v>
      </c>
      <c r="J129" s="269" t="s">
        <v>142</v>
      </c>
      <c r="K129" s="269" t="s">
        <v>223</v>
      </c>
      <c r="L129" s="73" t="s">
        <v>406</v>
      </c>
      <c r="M129" s="44">
        <v>44286</v>
      </c>
      <c r="N129" s="45" t="s">
        <v>403</v>
      </c>
    </row>
    <row r="130" spans="1:14" ht="129" customHeight="1" x14ac:dyDescent="0.2">
      <c r="A130" s="381"/>
      <c r="B130" s="384"/>
      <c r="C130" s="387"/>
      <c r="D130" s="387"/>
      <c r="E130" s="395"/>
      <c r="F130" s="55"/>
      <c r="G130" s="398"/>
      <c r="H130" s="390" t="s">
        <v>183</v>
      </c>
      <c r="I130" s="493" t="s">
        <v>407</v>
      </c>
      <c r="J130" s="342" t="s">
        <v>408</v>
      </c>
      <c r="K130" s="342" t="s">
        <v>409</v>
      </c>
      <c r="L130" s="342" t="s">
        <v>271</v>
      </c>
      <c r="M130" s="342"/>
      <c r="N130" s="342" t="s">
        <v>410</v>
      </c>
    </row>
    <row r="131" spans="1:14" ht="114.6" customHeight="1" x14ac:dyDescent="0.2">
      <c r="A131" s="381"/>
      <c r="B131" s="384"/>
      <c r="C131" s="387"/>
      <c r="D131" s="387"/>
      <c r="E131" s="395"/>
      <c r="F131" s="55"/>
      <c r="G131" s="398"/>
      <c r="H131" s="390"/>
      <c r="I131" s="344"/>
      <c r="J131" s="344"/>
      <c r="K131" s="344"/>
      <c r="L131" s="344"/>
      <c r="M131" s="344"/>
      <c r="N131" s="344"/>
    </row>
    <row r="132" spans="1:14" ht="143.44999999999999" customHeight="1" x14ac:dyDescent="0.2">
      <c r="A132" s="381"/>
      <c r="B132" s="384"/>
      <c r="C132" s="387"/>
      <c r="D132" s="387"/>
      <c r="E132" s="395"/>
      <c r="F132" s="55"/>
      <c r="G132" s="398"/>
      <c r="H132" s="390"/>
      <c r="I132" s="269" t="s">
        <v>184</v>
      </c>
      <c r="J132" s="269" t="s">
        <v>142</v>
      </c>
      <c r="K132" s="269" t="s">
        <v>138</v>
      </c>
      <c r="L132" s="43" t="s">
        <v>411</v>
      </c>
      <c r="M132" s="44">
        <v>44286</v>
      </c>
      <c r="N132" s="45"/>
    </row>
    <row r="133" spans="1:14" ht="76.5" x14ac:dyDescent="0.2">
      <c r="A133" s="381"/>
      <c r="B133" s="384"/>
      <c r="C133" s="387"/>
      <c r="D133" s="387"/>
      <c r="E133" s="395"/>
      <c r="F133" s="55"/>
      <c r="G133" s="398"/>
      <c r="H133" s="269" t="s">
        <v>187</v>
      </c>
      <c r="I133" s="269" t="s">
        <v>412</v>
      </c>
      <c r="J133" s="269" t="s">
        <v>413</v>
      </c>
      <c r="K133" s="269" t="s">
        <v>414</v>
      </c>
      <c r="L133" s="45" t="s">
        <v>415</v>
      </c>
      <c r="M133" s="44">
        <v>44286</v>
      </c>
      <c r="N133" s="45" t="s">
        <v>416</v>
      </c>
    </row>
    <row r="134" spans="1:14" ht="102" x14ac:dyDescent="0.2">
      <c r="A134" s="381"/>
      <c r="B134" s="384"/>
      <c r="C134" s="387"/>
      <c r="D134" s="387"/>
      <c r="E134" s="395"/>
      <c r="F134" s="55"/>
      <c r="G134" s="398"/>
      <c r="H134" s="269" t="s">
        <v>188</v>
      </c>
      <c r="I134" s="269" t="s">
        <v>417</v>
      </c>
      <c r="J134" s="269" t="s">
        <v>418</v>
      </c>
      <c r="K134" s="269" t="s">
        <v>419</v>
      </c>
      <c r="L134" s="73" t="s">
        <v>420</v>
      </c>
      <c r="M134" s="44">
        <v>44286</v>
      </c>
      <c r="N134" s="45" t="s">
        <v>421</v>
      </c>
    </row>
    <row r="135" spans="1:14" ht="127.5" x14ac:dyDescent="0.2">
      <c r="A135" s="381"/>
      <c r="B135" s="384"/>
      <c r="C135" s="387"/>
      <c r="D135" s="387"/>
      <c r="E135" s="395"/>
      <c r="F135" s="55"/>
      <c r="G135" s="398"/>
      <c r="H135" s="269" t="s">
        <v>189</v>
      </c>
      <c r="I135" s="269" t="s">
        <v>190</v>
      </c>
      <c r="J135" s="269" t="s">
        <v>422</v>
      </c>
      <c r="K135" s="269" t="s">
        <v>223</v>
      </c>
      <c r="L135" s="43" t="s">
        <v>423</v>
      </c>
      <c r="M135" s="44">
        <v>44286</v>
      </c>
      <c r="N135" s="45" t="s">
        <v>424</v>
      </c>
    </row>
    <row r="136" spans="1:14" ht="195" x14ac:dyDescent="0.2">
      <c r="A136" s="381"/>
      <c r="B136" s="384"/>
      <c r="C136" s="387"/>
      <c r="D136" s="387"/>
      <c r="E136" s="395"/>
      <c r="F136" s="55"/>
      <c r="G136" s="398"/>
      <c r="H136" s="269" t="s">
        <v>425</v>
      </c>
      <c r="I136" s="269" t="s">
        <v>426</v>
      </c>
      <c r="J136" s="269" t="s">
        <v>427</v>
      </c>
      <c r="K136" s="269" t="s">
        <v>192</v>
      </c>
      <c r="L136" s="73" t="s">
        <v>428</v>
      </c>
      <c r="M136" s="44">
        <v>44286</v>
      </c>
      <c r="N136" s="45" t="s">
        <v>429</v>
      </c>
    </row>
    <row r="137" spans="1:14" ht="267.75" x14ac:dyDescent="0.2">
      <c r="A137" s="381"/>
      <c r="B137" s="384"/>
      <c r="C137" s="387"/>
      <c r="D137" s="387"/>
      <c r="E137" s="395"/>
      <c r="F137" s="55"/>
      <c r="G137" s="398"/>
      <c r="H137" s="269" t="s">
        <v>193</v>
      </c>
      <c r="I137" s="269" t="s">
        <v>430</v>
      </c>
      <c r="J137" s="269" t="s">
        <v>142</v>
      </c>
      <c r="K137" s="269" t="s">
        <v>223</v>
      </c>
      <c r="L137" s="79" t="s">
        <v>431</v>
      </c>
      <c r="M137" s="53">
        <v>44286</v>
      </c>
      <c r="N137" s="269" t="s">
        <v>432</v>
      </c>
    </row>
    <row r="138" spans="1:14" ht="165" x14ac:dyDescent="0.2">
      <c r="A138" s="381"/>
      <c r="B138" s="384"/>
      <c r="C138" s="387"/>
      <c r="D138" s="387"/>
      <c r="E138" s="395"/>
      <c r="F138" s="55"/>
      <c r="G138" s="398"/>
      <c r="H138" s="269" t="s">
        <v>433</v>
      </c>
      <c r="I138" s="269" t="s">
        <v>195</v>
      </c>
      <c r="J138" s="269" t="s">
        <v>434</v>
      </c>
      <c r="K138" s="269">
        <v>1</v>
      </c>
      <c r="L138" s="43" t="s">
        <v>435</v>
      </c>
      <c r="M138" s="44">
        <v>44286</v>
      </c>
      <c r="N138" s="45" t="s">
        <v>436</v>
      </c>
    </row>
    <row r="139" spans="1:14" ht="75" x14ac:dyDescent="0.2">
      <c r="A139" s="381"/>
      <c r="B139" s="384"/>
      <c r="C139" s="387"/>
      <c r="D139" s="387"/>
      <c r="E139" s="395"/>
      <c r="F139" s="55"/>
      <c r="G139" s="398"/>
      <c r="H139" s="269" t="s">
        <v>437</v>
      </c>
      <c r="I139" s="269" t="s">
        <v>438</v>
      </c>
      <c r="J139" s="269">
        <f>(3/3)*100</f>
        <v>100</v>
      </c>
      <c r="K139" s="269">
        <v>3</v>
      </c>
      <c r="L139" s="43" t="s">
        <v>439</v>
      </c>
      <c r="M139" s="44">
        <v>44286</v>
      </c>
      <c r="N139" s="45" t="s">
        <v>440</v>
      </c>
    </row>
    <row r="140" spans="1:14" ht="51" x14ac:dyDescent="0.2">
      <c r="A140" s="381"/>
      <c r="B140" s="384"/>
      <c r="C140" s="387"/>
      <c r="D140" s="387"/>
      <c r="E140" s="395"/>
      <c r="F140" s="55"/>
      <c r="G140" s="398"/>
      <c r="H140" s="269" t="s">
        <v>198</v>
      </c>
      <c r="I140" s="269" t="s">
        <v>441</v>
      </c>
      <c r="J140" s="269" t="s">
        <v>142</v>
      </c>
      <c r="K140" s="269" t="s">
        <v>223</v>
      </c>
      <c r="L140" s="79" t="s">
        <v>442</v>
      </c>
      <c r="M140" s="44">
        <v>44286</v>
      </c>
      <c r="N140" s="45" t="s">
        <v>443</v>
      </c>
    </row>
    <row r="141" spans="1:14" ht="175.9" customHeight="1" x14ac:dyDescent="0.2">
      <c r="A141" s="381"/>
      <c r="B141" s="384"/>
      <c r="C141" s="387"/>
      <c r="D141" s="387"/>
      <c r="E141" s="395"/>
      <c r="F141" s="55"/>
      <c r="G141" s="398"/>
      <c r="H141" s="390" t="s">
        <v>444</v>
      </c>
      <c r="I141" s="269" t="s">
        <v>204</v>
      </c>
      <c r="J141" s="269" t="s">
        <v>142</v>
      </c>
      <c r="K141" s="269" t="s">
        <v>223</v>
      </c>
      <c r="L141" s="269" t="s">
        <v>326</v>
      </c>
      <c r="M141" s="44"/>
      <c r="N141" s="269" t="s">
        <v>326</v>
      </c>
    </row>
    <row r="142" spans="1:14" ht="225.6" customHeight="1" x14ac:dyDescent="0.2">
      <c r="A142" s="381"/>
      <c r="B142" s="384"/>
      <c r="C142" s="387"/>
      <c r="D142" s="387"/>
      <c r="E142" s="395"/>
      <c r="F142" s="55"/>
      <c r="G142" s="398"/>
      <c r="H142" s="390"/>
      <c r="I142" s="269" t="s">
        <v>445</v>
      </c>
      <c r="J142" s="269" t="s">
        <v>142</v>
      </c>
      <c r="K142" s="269" t="s">
        <v>223</v>
      </c>
      <c r="L142" s="47" t="s">
        <v>446</v>
      </c>
      <c r="M142" s="44">
        <v>44286</v>
      </c>
      <c r="N142" s="45" t="s">
        <v>447</v>
      </c>
    </row>
    <row r="143" spans="1:14" ht="174.6" customHeight="1" x14ac:dyDescent="0.2">
      <c r="A143" s="381"/>
      <c r="B143" s="384"/>
      <c r="C143" s="387"/>
      <c r="D143" s="387"/>
      <c r="E143" s="395"/>
      <c r="F143" s="55"/>
      <c r="G143" s="398"/>
      <c r="H143" s="390"/>
      <c r="I143" s="269" t="s">
        <v>199</v>
      </c>
      <c r="J143" s="269" t="s">
        <v>142</v>
      </c>
      <c r="K143" s="48" t="s">
        <v>223</v>
      </c>
      <c r="L143" s="269" t="s">
        <v>326</v>
      </c>
      <c r="M143" s="49"/>
      <c r="N143" s="269" t="s">
        <v>326</v>
      </c>
    </row>
    <row r="144" spans="1:14" ht="159" customHeight="1" x14ac:dyDescent="0.2">
      <c r="A144" s="381"/>
      <c r="B144" s="384"/>
      <c r="C144" s="387"/>
      <c r="D144" s="387"/>
      <c r="E144" s="395"/>
      <c r="F144" s="55"/>
      <c r="G144" s="398"/>
      <c r="H144" s="390" t="s">
        <v>448</v>
      </c>
      <c r="I144" s="269" t="s">
        <v>449</v>
      </c>
      <c r="J144" s="269" t="s">
        <v>142</v>
      </c>
      <c r="K144" s="48" t="s">
        <v>223</v>
      </c>
      <c r="L144" s="336" t="s">
        <v>450</v>
      </c>
      <c r="M144" s="339">
        <v>44286</v>
      </c>
      <c r="N144" s="342" t="s">
        <v>451</v>
      </c>
    </row>
    <row r="145" spans="1:15" ht="127.5" x14ac:dyDescent="0.2">
      <c r="A145" s="381"/>
      <c r="B145" s="384"/>
      <c r="C145" s="387"/>
      <c r="D145" s="387"/>
      <c r="E145" s="395"/>
      <c r="F145" s="55"/>
      <c r="G145" s="398"/>
      <c r="H145" s="390"/>
      <c r="I145" s="269" t="s">
        <v>452</v>
      </c>
      <c r="J145" s="269" t="s">
        <v>142</v>
      </c>
      <c r="K145" s="48" t="s">
        <v>223</v>
      </c>
      <c r="L145" s="337"/>
      <c r="M145" s="340"/>
      <c r="N145" s="343"/>
    </row>
    <row r="146" spans="1:15" ht="163.9" customHeight="1" x14ac:dyDescent="0.2">
      <c r="A146" s="381"/>
      <c r="B146" s="384"/>
      <c r="C146" s="387"/>
      <c r="D146" s="387"/>
      <c r="E146" s="395"/>
      <c r="F146" s="55"/>
      <c r="G146" s="398"/>
      <c r="H146" s="390"/>
      <c r="I146" s="269" t="s">
        <v>453</v>
      </c>
      <c r="J146" s="269" t="s">
        <v>142</v>
      </c>
      <c r="K146" s="48" t="s">
        <v>223</v>
      </c>
      <c r="L146" s="337"/>
      <c r="M146" s="340"/>
      <c r="N146" s="343"/>
    </row>
    <row r="147" spans="1:15" ht="52.9" customHeight="1" x14ac:dyDescent="0.2">
      <c r="A147" s="381"/>
      <c r="B147" s="384"/>
      <c r="C147" s="387"/>
      <c r="D147" s="387"/>
      <c r="E147" s="395"/>
      <c r="F147" s="55"/>
      <c r="G147" s="398"/>
      <c r="H147" s="390"/>
      <c r="I147" s="269" t="s">
        <v>454</v>
      </c>
      <c r="J147" s="269" t="s">
        <v>142</v>
      </c>
      <c r="K147" s="48" t="s">
        <v>223</v>
      </c>
      <c r="L147" s="337"/>
      <c r="M147" s="340"/>
      <c r="N147" s="343"/>
    </row>
    <row r="148" spans="1:15" ht="57" customHeight="1" x14ac:dyDescent="0.2">
      <c r="A148" s="381"/>
      <c r="B148" s="384"/>
      <c r="C148" s="387"/>
      <c r="D148" s="387"/>
      <c r="E148" s="395"/>
      <c r="F148" s="55"/>
      <c r="G148" s="398"/>
      <c r="H148" s="390"/>
      <c r="I148" s="269" t="s">
        <v>455</v>
      </c>
      <c r="J148" s="269" t="s">
        <v>142</v>
      </c>
      <c r="K148" s="48" t="s">
        <v>223</v>
      </c>
      <c r="L148" s="337"/>
      <c r="M148" s="340"/>
      <c r="N148" s="343"/>
    </row>
    <row r="149" spans="1:15" ht="48" customHeight="1" x14ac:dyDescent="0.2">
      <c r="A149" s="382"/>
      <c r="B149" s="385"/>
      <c r="C149" s="388"/>
      <c r="D149" s="388"/>
      <c r="E149" s="396"/>
      <c r="F149" s="55" t="s">
        <v>207</v>
      </c>
      <c r="G149" s="399"/>
      <c r="H149" s="390"/>
      <c r="I149" s="269" t="s">
        <v>456</v>
      </c>
      <c r="J149" s="269" t="s">
        <v>154</v>
      </c>
      <c r="K149" s="48" t="s">
        <v>223</v>
      </c>
      <c r="L149" s="338"/>
      <c r="M149" s="341"/>
      <c r="N149" s="344"/>
    </row>
    <row r="150" spans="1:15" ht="172.9" customHeight="1" x14ac:dyDescent="0.2">
      <c r="A150" s="313">
        <v>7</v>
      </c>
      <c r="B150" s="314" t="s">
        <v>208</v>
      </c>
      <c r="C150" s="315" t="s">
        <v>209</v>
      </c>
      <c r="D150" s="253" t="s">
        <v>210</v>
      </c>
      <c r="E150" s="314" t="s">
        <v>211</v>
      </c>
      <c r="F150" s="252" t="s">
        <v>212</v>
      </c>
      <c r="G150" s="314" t="s">
        <v>457</v>
      </c>
      <c r="H150" s="370" t="s">
        <v>213</v>
      </c>
      <c r="I150" s="370" t="s">
        <v>214</v>
      </c>
      <c r="J150" s="371" t="s">
        <v>154</v>
      </c>
      <c r="K150" s="371" t="s">
        <v>223</v>
      </c>
      <c r="L150" s="372" t="s">
        <v>458</v>
      </c>
      <c r="M150" s="374">
        <v>44286</v>
      </c>
      <c r="N150" s="375" t="s">
        <v>459</v>
      </c>
    </row>
    <row r="151" spans="1:15" ht="24" customHeight="1" x14ac:dyDescent="0.2">
      <c r="A151" s="313"/>
      <c r="B151" s="314"/>
      <c r="C151" s="315"/>
      <c r="D151" s="253" t="s">
        <v>322</v>
      </c>
      <c r="E151" s="314"/>
      <c r="F151" s="307" t="s">
        <v>216</v>
      </c>
      <c r="G151" s="314"/>
      <c r="H151" s="361"/>
      <c r="I151" s="361"/>
      <c r="J151" s="346"/>
      <c r="K151" s="346"/>
      <c r="L151" s="373"/>
      <c r="M151" s="366"/>
      <c r="N151" s="369"/>
    </row>
    <row r="152" spans="1:15" ht="117" customHeight="1" x14ac:dyDescent="0.2">
      <c r="A152" s="313"/>
      <c r="B152" s="314"/>
      <c r="C152" s="315"/>
      <c r="D152" s="253" t="s">
        <v>135</v>
      </c>
      <c r="E152" s="314"/>
      <c r="F152" s="307"/>
      <c r="G152" s="314"/>
      <c r="H152" s="400" t="s">
        <v>460</v>
      </c>
      <c r="I152" s="360" t="s">
        <v>217</v>
      </c>
      <c r="J152" s="345" t="s">
        <v>218</v>
      </c>
      <c r="K152" s="345" t="s">
        <v>223</v>
      </c>
      <c r="L152" s="362" t="s">
        <v>461</v>
      </c>
      <c r="M152" s="364">
        <v>44286</v>
      </c>
      <c r="N152" s="367" t="s">
        <v>462</v>
      </c>
      <c r="O152" s="9"/>
    </row>
    <row r="153" spans="1:15" ht="164.45" customHeight="1" x14ac:dyDescent="0.2">
      <c r="A153" s="313"/>
      <c r="B153" s="314"/>
      <c r="C153" s="315"/>
      <c r="D153" s="253" t="s">
        <v>163</v>
      </c>
      <c r="E153" s="314"/>
      <c r="F153" s="308" t="s">
        <v>219</v>
      </c>
      <c r="G153" s="314"/>
      <c r="H153" s="401"/>
      <c r="I153" s="361"/>
      <c r="J153" s="346"/>
      <c r="K153" s="346"/>
      <c r="L153" s="363"/>
      <c r="M153" s="366"/>
      <c r="N153" s="369"/>
    </row>
    <row r="154" spans="1:15" ht="150" x14ac:dyDescent="0.25">
      <c r="A154" s="313"/>
      <c r="B154" s="314"/>
      <c r="C154" s="315"/>
      <c r="D154" s="253"/>
      <c r="E154" s="314"/>
      <c r="F154" s="308"/>
      <c r="G154" s="314"/>
      <c r="H154" s="360" t="s">
        <v>221</v>
      </c>
      <c r="I154" s="13" t="s">
        <v>222</v>
      </c>
      <c r="J154" s="345" t="s">
        <v>463</v>
      </c>
      <c r="K154" s="19" t="s">
        <v>223</v>
      </c>
      <c r="L154" s="52" t="s">
        <v>464</v>
      </c>
      <c r="M154" s="364">
        <v>44286</v>
      </c>
      <c r="N154" s="367" t="s">
        <v>465</v>
      </c>
    </row>
    <row r="155" spans="1:15" ht="127.5" x14ac:dyDescent="0.2">
      <c r="A155" s="313"/>
      <c r="B155" s="314"/>
      <c r="C155" s="315"/>
      <c r="D155" s="253"/>
      <c r="E155" s="314"/>
      <c r="F155" s="308"/>
      <c r="G155" s="314"/>
      <c r="H155" s="402"/>
      <c r="I155" s="13" t="s">
        <v>224</v>
      </c>
      <c r="J155" s="347"/>
      <c r="K155" s="19" t="s">
        <v>223</v>
      </c>
      <c r="L155" s="362" t="s">
        <v>464</v>
      </c>
      <c r="M155" s="365"/>
      <c r="N155" s="368"/>
    </row>
    <row r="156" spans="1:15" ht="25.5" x14ac:dyDescent="0.2">
      <c r="A156" s="313"/>
      <c r="B156" s="314"/>
      <c r="C156" s="315"/>
      <c r="D156" s="253"/>
      <c r="E156" s="314"/>
      <c r="F156" s="308"/>
      <c r="G156" s="314"/>
      <c r="H156" s="361"/>
      <c r="I156" s="13" t="s">
        <v>225</v>
      </c>
      <c r="J156" s="346"/>
      <c r="K156" s="19" t="s">
        <v>223</v>
      </c>
      <c r="L156" s="363"/>
      <c r="M156" s="366"/>
      <c r="N156" s="369"/>
    </row>
    <row r="157" spans="1:15" ht="76.5" x14ac:dyDescent="0.2">
      <c r="A157" s="313"/>
      <c r="B157" s="314"/>
      <c r="C157" s="315"/>
      <c r="D157" s="253"/>
      <c r="E157" s="314"/>
      <c r="F157" s="308"/>
      <c r="G157" s="314"/>
      <c r="H157" s="13" t="s">
        <v>226</v>
      </c>
      <c r="I157" s="13" t="s">
        <v>227</v>
      </c>
      <c r="J157" s="11" t="s">
        <v>228</v>
      </c>
      <c r="K157" s="19" t="s">
        <v>138</v>
      </c>
      <c r="L157" s="88" t="s">
        <v>466</v>
      </c>
      <c r="M157" s="9">
        <v>44286</v>
      </c>
      <c r="N157" s="3"/>
    </row>
    <row r="158" spans="1:15" ht="120" x14ac:dyDescent="0.2">
      <c r="A158" s="313"/>
      <c r="B158" s="314"/>
      <c r="C158" s="315"/>
      <c r="D158" s="253"/>
      <c r="E158" s="314"/>
      <c r="F158" s="308"/>
      <c r="G158" s="314"/>
      <c r="H158" s="13" t="s">
        <v>230</v>
      </c>
      <c r="I158" s="13" t="s">
        <v>467</v>
      </c>
      <c r="J158" s="19" t="s">
        <v>142</v>
      </c>
      <c r="K158" s="19" t="s">
        <v>223</v>
      </c>
      <c r="L158" s="85" t="s">
        <v>468</v>
      </c>
      <c r="M158" s="86">
        <v>44286</v>
      </c>
      <c r="N158" s="87" t="s">
        <v>469</v>
      </c>
    </row>
    <row r="159" spans="1:15" ht="60" customHeight="1" x14ac:dyDescent="0.2">
      <c r="A159" s="313"/>
      <c r="B159" s="314"/>
      <c r="C159" s="315"/>
      <c r="D159" s="253"/>
      <c r="E159" s="314"/>
      <c r="F159" s="308"/>
      <c r="G159" s="314"/>
      <c r="H159" s="13" t="s">
        <v>231</v>
      </c>
      <c r="I159" s="13" t="s">
        <v>232</v>
      </c>
      <c r="J159" s="19" t="s">
        <v>233</v>
      </c>
      <c r="K159" s="19" t="s">
        <v>470</v>
      </c>
      <c r="L159" s="80" t="s">
        <v>471</v>
      </c>
      <c r="M159" s="9">
        <v>44286</v>
      </c>
      <c r="N159" s="251" t="s">
        <v>472</v>
      </c>
    </row>
    <row r="160" spans="1:15" ht="57" customHeight="1" x14ac:dyDescent="0.25">
      <c r="A160" s="313"/>
      <c r="B160" s="314"/>
      <c r="C160" s="315"/>
      <c r="D160" s="253" t="s">
        <v>346</v>
      </c>
      <c r="E160" s="314"/>
      <c r="F160" s="308"/>
      <c r="G160" s="314"/>
      <c r="H160" s="13" t="s">
        <v>234</v>
      </c>
      <c r="I160" s="13" t="s">
        <v>235</v>
      </c>
      <c r="J160" s="19" t="s">
        <v>173</v>
      </c>
      <c r="K160" s="19" t="s">
        <v>130</v>
      </c>
      <c r="L160" s="70" t="s">
        <v>473</v>
      </c>
      <c r="M160" s="9">
        <v>44286</v>
      </c>
      <c r="N160" s="251" t="s">
        <v>474</v>
      </c>
    </row>
    <row r="161" spans="1:14" ht="60" x14ac:dyDescent="0.2">
      <c r="A161" s="313"/>
      <c r="B161" s="314"/>
      <c r="C161" s="315"/>
      <c r="D161" s="253" t="s">
        <v>215</v>
      </c>
      <c r="E161" s="314"/>
      <c r="F161" s="315" t="s">
        <v>220</v>
      </c>
      <c r="G161" s="314"/>
      <c r="H161" s="378" t="s">
        <v>475</v>
      </c>
      <c r="I161" s="360" t="s">
        <v>236</v>
      </c>
      <c r="J161" s="345" t="s">
        <v>173</v>
      </c>
      <c r="K161" s="345" t="s">
        <v>130</v>
      </c>
      <c r="L161" s="376" t="s">
        <v>476</v>
      </c>
      <c r="M161" s="364">
        <v>44286</v>
      </c>
      <c r="N161" s="367" t="s">
        <v>477</v>
      </c>
    </row>
    <row r="162" spans="1:14" ht="87.6" customHeight="1" x14ac:dyDescent="0.2">
      <c r="A162" s="313"/>
      <c r="B162" s="314"/>
      <c r="C162" s="315"/>
      <c r="D162" s="315" t="s">
        <v>229</v>
      </c>
      <c r="E162" s="314"/>
      <c r="F162" s="315"/>
      <c r="G162" s="314"/>
      <c r="H162" s="379"/>
      <c r="I162" s="361"/>
      <c r="J162" s="346"/>
      <c r="K162" s="346"/>
      <c r="L162" s="377"/>
      <c r="M162" s="366"/>
      <c r="N162" s="369"/>
    </row>
    <row r="163" spans="1:14" ht="180" x14ac:dyDescent="0.2">
      <c r="A163" s="313"/>
      <c r="B163" s="314"/>
      <c r="C163" s="315"/>
      <c r="D163" s="315"/>
      <c r="E163" s="314"/>
      <c r="F163" s="315"/>
      <c r="G163" s="314"/>
      <c r="H163" s="98" t="s">
        <v>478</v>
      </c>
      <c r="I163" s="98" t="s">
        <v>479</v>
      </c>
      <c r="J163" s="98" t="s">
        <v>480</v>
      </c>
      <c r="K163" s="99" t="s">
        <v>481</v>
      </c>
      <c r="L163" s="96" t="s">
        <v>482</v>
      </c>
      <c r="M163" s="86">
        <v>44322</v>
      </c>
      <c r="N163" s="94" t="s">
        <v>483</v>
      </c>
    </row>
    <row r="164" spans="1:14" ht="180" x14ac:dyDescent="0.2">
      <c r="A164" s="313"/>
      <c r="B164" s="314"/>
      <c r="C164" s="315"/>
      <c r="D164" s="315"/>
      <c r="E164" s="314"/>
      <c r="F164" s="315"/>
      <c r="G164" s="314"/>
      <c r="H164" s="98" t="s">
        <v>484</v>
      </c>
      <c r="I164" s="98" t="s">
        <v>485</v>
      </c>
      <c r="J164" s="98" t="s">
        <v>486</v>
      </c>
      <c r="K164" s="100" t="s">
        <v>487</v>
      </c>
      <c r="L164" s="97" t="s">
        <v>488</v>
      </c>
      <c r="M164" s="95">
        <v>44322</v>
      </c>
      <c r="N164" s="94" t="s">
        <v>489</v>
      </c>
    </row>
    <row r="165" spans="1:14" ht="165" x14ac:dyDescent="0.2">
      <c r="A165" s="313"/>
      <c r="B165" s="314"/>
      <c r="C165" s="315"/>
      <c r="D165" s="315"/>
      <c r="E165" s="314"/>
      <c r="F165" s="315"/>
      <c r="G165" s="314"/>
      <c r="H165" s="98" t="s">
        <v>490</v>
      </c>
      <c r="I165" s="98" t="s">
        <v>491</v>
      </c>
      <c r="J165" s="98" t="s">
        <v>492</v>
      </c>
      <c r="K165" s="101">
        <v>1</v>
      </c>
      <c r="L165" s="97" t="s">
        <v>493</v>
      </c>
      <c r="M165" s="95">
        <v>44322</v>
      </c>
      <c r="N165" s="4" t="s">
        <v>494</v>
      </c>
    </row>
    <row r="166" spans="1:14" ht="180" x14ac:dyDescent="0.2">
      <c r="A166" s="313"/>
      <c r="B166" s="314"/>
      <c r="C166" s="315"/>
      <c r="D166" s="315"/>
      <c r="E166" s="314"/>
      <c r="F166" s="315"/>
      <c r="G166" s="314"/>
      <c r="H166" s="98" t="s">
        <v>495</v>
      </c>
      <c r="I166" s="98" t="s">
        <v>496</v>
      </c>
      <c r="J166" s="98" t="s">
        <v>237</v>
      </c>
      <c r="K166" s="102">
        <v>1</v>
      </c>
      <c r="L166" s="97" t="s">
        <v>497</v>
      </c>
      <c r="M166" s="95">
        <v>44322</v>
      </c>
      <c r="N166" s="251" t="s">
        <v>498</v>
      </c>
    </row>
  </sheetData>
  <mergeCells count="180">
    <mergeCell ref="K161:K162"/>
    <mergeCell ref="L161:L162"/>
    <mergeCell ref="M161:M162"/>
    <mergeCell ref="N161:N162"/>
    <mergeCell ref="D162:D166"/>
    <mergeCell ref="A150:A166"/>
    <mergeCell ref="B150:B166"/>
    <mergeCell ref="C150:C166"/>
    <mergeCell ref="E150:E166"/>
    <mergeCell ref="G150:G166"/>
    <mergeCell ref="F151:F152"/>
    <mergeCell ref="H152:H153"/>
    <mergeCell ref="I152:I153"/>
    <mergeCell ref="J152:J153"/>
    <mergeCell ref="F153:F160"/>
    <mergeCell ref="H154:H156"/>
    <mergeCell ref="J154:J156"/>
    <mergeCell ref="F161:F166"/>
    <mergeCell ref="H161:H162"/>
    <mergeCell ref="I161:I162"/>
    <mergeCell ref="J161:J162"/>
    <mergeCell ref="H150:H151"/>
    <mergeCell ref="I150:I151"/>
    <mergeCell ref="J150:J151"/>
    <mergeCell ref="N111:N113"/>
    <mergeCell ref="H114:H120"/>
    <mergeCell ref="I114:I115"/>
    <mergeCell ref="J114:J115"/>
    <mergeCell ref="K114:K115"/>
    <mergeCell ref="L114:L115"/>
    <mergeCell ref="M114:M115"/>
    <mergeCell ref="N114:N115"/>
    <mergeCell ref="I119:I120"/>
    <mergeCell ref="J119:J120"/>
    <mergeCell ref="K119:K120"/>
    <mergeCell ref="L119:L120"/>
    <mergeCell ref="M119:M120"/>
    <mergeCell ref="N119:N120"/>
    <mergeCell ref="A111:A149"/>
    <mergeCell ref="B111:B149"/>
    <mergeCell ref="C111:C149"/>
    <mergeCell ref="E111:E149"/>
    <mergeCell ref="G111:G149"/>
    <mergeCell ref="H111:H113"/>
    <mergeCell ref="I111:I113"/>
    <mergeCell ref="J111:J113"/>
    <mergeCell ref="K111:K113"/>
    <mergeCell ref="D117:D118"/>
    <mergeCell ref="D120:D149"/>
    <mergeCell ref="H121:H129"/>
    <mergeCell ref="H130:H132"/>
    <mergeCell ref="I130:I131"/>
    <mergeCell ref="J130:J131"/>
    <mergeCell ref="K130:K131"/>
    <mergeCell ref="H141:H143"/>
    <mergeCell ref="H144:H149"/>
    <mergeCell ref="A100:A110"/>
    <mergeCell ref="B100:B110"/>
    <mergeCell ref="C100:C110"/>
    <mergeCell ref="E100:E110"/>
    <mergeCell ref="G100:G110"/>
    <mergeCell ref="H101:H104"/>
    <mergeCell ref="I101:I104"/>
    <mergeCell ref="J101:J104"/>
    <mergeCell ref="K101:K104"/>
    <mergeCell ref="H105:H110"/>
    <mergeCell ref="I106:I107"/>
    <mergeCell ref="J106:J107"/>
    <mergeCell ref="K106:K107"/>
    <mergeCell ref="A28:A94"/>
    <mergeCell ref="B28:B94"/>
    <mergeCell ref="C28:C94"/>
    <mergeCell ref="E28:E94"/>
    <mergeCell ref="G28:G94"/>
    <mergeCell ref="A95:A99"/>
    <mergeCell ref="B95:B99"/>
    <mergeCell ref="C95:C99"/>
    <mergeCell ref="E95:E99"/>
    <mergeCell ref="G95:G99"/>
    <mergeCell ref="L144:L149"/>
    <mergeCell ref="M144:M149"/>
    <mergeCell ref="N144:N149"/>
    <mergeCell ref="K152:K153"/>
    <mergeCell ref="L152:L153"/>
    <mergeCell ref="M152:M153"/>
    <mergeCell ref="N152:N153"/>
    <mergeCell ref="M154:M156"/>
    <mergeCell ref="N154:N156"/>
    <mergeCell ref="L155:L156"/>
    <mergeCell ref="K150:K151"/>
    <mergeCell ref="L150:L151"/>
    <mergeCell ref="M150:M151"/>
    <mergeCell ref="N150:N151"/>
    <mergeCell ref="L130:L131"/>
    <mergeCell ref="M130:M131"/>
    <mergeCell ref="N130:N131"/>
    <mergeCell ref="D111:D112"/>
    <mergeCell ref="D113:D114"/>
    <mergeCell ref="D115:D116"/>
    <mergeCell ref="F105:F106"/>
    <mergeCell ref="F107:F108"/>
    <mergeCell ref="F103:F104"/>
    <mergeCell ref="M106:M107"/>
    <mergeCell ref="N106:N107"/>
    <mergeCell ref="I108:I110"/>
    <mergeCell ref="J108:J110"/>
    <mergeCell ref="K108:K110"/>
    <mergeCell ref="L108:L110"/>
    <mergeCell ref="M108:M110"/>
    <mergeCell ref="N108:N110"/>
    <mergeCell ref="F109:F110"/>
    <mergeCell ref="L101:L104"/>
    <mergeCell ref="M101:M104"/>
    <mergeCell ref="N101:N104"/>
    <mergeCell ref="L106:L107"/>
    <mergeCell ref="L111:L113"/>
    <mergeCell ref="M111:M113"/>
    <mergeCell ref="F101:F102"/>
    <mergeCell ref="M17:M18"/>
    <mergeCell ref="N17:N18"/>
    <mergeCell ref="H23:H27"/>
    <mergeCell ref="F28:F29"/>
    <mergeCell ref="F31:F33"/>
    <mergeCell ref="H17:H18"/>
    <mergeCell ref="I17:I18"/>
    <mergeCell ref="J17:J18"/>
    <mergeCell ref="K17:K18"/>
    <mergeCell ref="L17:L18"/>
    <mergeCell ref="F34:F35"/>
    <mergeCell ref="H95:H98"/>
    <mergeCell ref="I95:I98"/>
    <mergeCell ref="J95:J98"/>
    <mergeCell ref="K95:K98"/>
    <mergeCell ref="L95:L98"/>
    <mergeCell ref="M95:M98"/>
    <mergeCell ref="N95:N98"/>
    <mergeCell ref="A12:A27"/>
    <mergeCell ref="B12:B27"/>
    <mergeCell ref="C12:C27"/>
    <mergeCell ref="E12:E27"/>
    <mergeCell ref="G12:G27"/>
    <mergeCell ref="M13:M14"/>
    <mergeCell ref="H15:H16"/>
    <mergeCell ref="L15:L16"/>
    <mergeCell ref="M15:M16"/>
    <mergeCell ref="N15:N16"/>
    <mergeCell ref="H13:H14"/>
    <mergeCell ref="I13:I14"/>
    <mergeCell ref="J13:J14"/>
    <mergeCell ref="K13:K14"/>
    <mergeCell ref="L13:L14"/>
    <mergeCell ref="M6:M7"/>
    <mergeCell ref="N6:N7"/>
    <mergeCell ref="A9:A11"/>
    <mergeCell ref="B9:B11"/>
    <mergeCell ref="C9:C11"/>
    <mergeCell ref="E9:E11"/>
    <mergeCell ref="G9:G11"/>
    <mergeCell ref="H10:H11"/>
    <mergeCell ref="I10:I11"/>
    <mergeCell ref="J10:J11"/>
    <mergeCell ref="K10:K11"/>
    <mergeCell ref="L10:L11"/>
    <mergeCell ref="N10:N11"/>
    <mergeCell ref="H6:H7"/>
    <mergeCell ref="I6:I7"/>
    <mergeCell ref="J6:J7"/>
    <mergeCell ref="K6:K7"/>
    <mergeCell ref="L6:L7"/>
    <mergeCell ref="A1:F1"/>
    <mergeCell ref="A2:F2"/>
    <mergeCell ref="G3:G4"/>
    <mergeCell ref="H3:H4"/>
    <mergeCell ref="I3:N3"/>
    <mergeCell ref="A3:A4"/>
    <mergeCell ref="B3:B4"/>
    <mergeCell ref="C3:C4"/>
    <mergeCell ref="D3:D4"/>
    <mergeCell ref="E3:E4"/>
    <mergeCell ref="F3:F4"/>
  </mergeCells>
  <dataValidations count="6">
    <dataValidation allowBlank="1" showInputMessage="1" showErrorMessage="1" prompt="COPIAR COLUMNA &quot;H&quot; DE LA HOJA PLAN DE ACCIÓN " sqref="H3:H4"/>
    <dataValidation allowBlank="1" showInputMessage="1" showErrorMessage="1" prompt="COPIAR COLUMNA &quot;O&quot; DE LA HOJA PLAN DE ACCIÓN " sqref="I4"/>
    <dataValidation allowBlank="1" showInputMessage="1" showErrorMessage="1" prompt="REGISTRAR EL RESULTADO DEL INDICADOR " sqref="J4"/>
    <dataValidation allowBlank="1" showInputMessage="1" showErrorMessage="1" prompt="COPIAR DE LA COLUMNA &quot;Q&quot; DE LA HOJA PLAN DE ACCIÓN " sqref="K4"/>
    <dataValidation allowBlank="1" showInputMessage="1" showErrorMessage="1" prompt="REGISTRAR EL ENTREGABLE " sqref="L4"/>
    <dataValidation allowBlank="1" showInputMessage="1" showErrorMessage="1" prompt="Fórmula matemática" sqref="K95 K108 K99 K8 K132:K150 K101 K114 K111 K154:K161 K121:K130 K116:K119 K152 K105:K106 K27"/>
  </dataValidations>
  <hyperlinks>
    <hyperlink ref="L15:L16" r:id="rId1" display="https://etbcsj.sharepoint.com/:f:/r/sites/mz/Documentos%20compartidos/SIGCMA%202021/PLAN%20DE%20GESTI%C3%93N%20AMBIENTAL%202021?csf=1&amp;web=1&amp;e=hta11D"/>
    <hyperlink ref="L20" r:id="rId2" display="https://etbcsj.sharepoint.com/:f:/r/sites/mz/Documentos%20compartidos/SIGCMA%202021/PLAN%20DE%20ACCI%C3%93N%202021/SOPORTES%20PLAN%20DE%20ACCI%C3%93N%202021/PILAR%202%20-%20MODERNIZACI%C3%93N%20DE%20LA%20INFRAESTRUCTURA%20JUDICIAL%20Y%20SEGURIDAD/Protocolo%20de%20Bioseguridad?csf=1&amp;web=1&amp;e=tNu172"/>
    <hyperlink ref="L23" r:id="rId3" display="https://etbcsj.sharepoint.com/:f:/r/sites/mz/Documentos%20compartidos/SIGCMA%202021/PLAN%20DE%20ACCI%C3%93N%202021/SOPORTES%20PLAN%20DE%20ACCI%C3%93N%202021/PILAR%202%20-%20MODERNIZACI%C3%93N%20DE%20LA%20INFRAESTRUCTURA%20JUDICIAL%20Y%20SEGURIDAD/Plan%20de%20Emergencias/capacitaciones%20brigada?csf=1&amp;web=1&amp;e=OZZUwM"/>
    <hyperlink ref="L26" r:id="rId4" display="https://etbcsj.sharepoint.com/:f:/r/sites/mz/Documentos%20compartidos/SIGCMA%202021/PLAN%20DE%20ACCI%C3%93N%202021/SOPORTES%20PLAN%20DE%20ACCI%C3%93N%202021/PILAR%202%20-%20MODERNIZACI%C3%93N%20DE%20LA%20INFRAESTRUCTURA%20JUDICIAL%20Y%20SEGURIDAD/Plan%20de%20Emergencias/Conformaci%C3%B3n%20Brigada?csf=1&amp;web=1&amp;e=FhVcuM"/>
    <hyperlink ref="L100" r:id="rId5" display="https://etbcsj.sharepoint.com/:f:/r/sites/mz/Documentos%20compartidos/SIGCMA%202021/PLAN%20DE%20ACCI%C3%93N%202021/SOPORTES%20PLAN%20DE%20ACCI%C3%93N%202021/PILAR%201%20-%20MODERNIZACI%C3%93N%20TECNOL%C3%93GICA%20Y%20TRANSFORMACI%C3%93N%20DIGITAL/Plan%20de%20Comunicaciones%202021?csf=1&amp;web=1&amp;e=ycX5Rk"/>
    <hyperlink ref="L117" r:id="rId6" display="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hyperlink ref="L124" r:id="rId7" display="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hyperlink ref="L101" r:id="rId8" display="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hyperlink ref="L132" r:id="rId9"/>
    <hyperlink ref="L135" r:id="rId10"/>
    <hyperlink ref="L138" r:id="rId11" display="https://etbcsj.sharepoint.com/:f:/r/sites/mz/Documentos%20compartidos/SIGCMA%202021/PLAN%20DE%20ACCI%C3%93N%202021/SOPORTES%20PLAN%20DE%20ACCI%C3%93N%202021/PILAR%206%20-%20CALIDAD%20DE%20LA%20JUSTICIA/encuesta%20de%20satisfacci%C3%B3n?csf=1&amp;web=1&amp;e=426H2h"/>
    <hyperlink ref="L139" r:id="rId12"/>
    <hyperlink ref="L121" r:id="rId13" display="https://etbcsj.sharepoint.com/:f:/r/sites/mz/Documentos%20compartidos/SIGCMA%202021/PLAN%20DE%20ACCI%C3%93N%202021/SOPORTES%20PLAN%20DE%20ACCI%C3%93N%202021/PILAR%206%20-%20CALIDAD%20DE%20LA%20JUSTICIA/Comit%C3%A9%20Seccional%20de%20Archivo?csf=1&amp;web=1&amp;e=CXB1Rf"/>
    <hyperlink ref="L142" r:id="rId14"/>
    <hyperlink ref="L144:L148" r:id="rId15" display="https://etbcsj.sharepoint.com/:f:/r/sites/mz/Documentos%20compartidos/SIGCMA%202021/PLAN%20DE%20GESTI%C3%93N%20AMBIENTAL%202021?csf=1&amp;web=1&amp;e=uvlcUm"/>
    <hyperlink ref="L152" r:id="rId16" display="https://etbcsj.sharepoint.com/:f:/r/sites/mz/Documentos%20compartidos/SIGCMA%202021/PLAN%20DE%20ACCI%C3%93N%202021/SOPORTES%20PLAN%20DE%20ACCI%C3%93N%202021/PILAR%207%20-%20ANTICORRUPCI%C3%93N%20Y%20TRANSPARENCIA/Rendici%C3%B3n%20de%20cuentas%20al%20interior?csf=1&amp;web=1&amp;e=Vci0Dh"/>
    <hyperlink ref="L144" r:id="rId17"/>
    <hyperlink ref="L160" r:id="rId18"/>
    <hyperlink ref="L27" r:id="rId19"/>
    <hyperlink ref="L116" r:id="rId20"/>
    <hyperlink ref="L118" r:id="rId21"/>
    <hyperlink ref="L119" r:id="rId22"/>
    <hyperlink ref="L122" r:id="rId23"/>
    <hyperlink ref="L123" r:id="rId24"/>
    <hyperlink ref="L125" r:id="rId25"/>
    <hyperlink ref="L126" r:id="rId26"/>
    <hyperlink ref="L127" r:id="rId27"/>
    <hyperlink ref="L128" r:id="rId28"/>
    <hyperlink ref="L129" r:id="rId29"/>
    <hyperlink ref="L161" r:id="rId30"/>
    <hyperlink ref="L22" r:id="rId31"/>
    <hyperlink ref="L17:L18" r:id="rId32" display="INFORME DE GESTIÓN ARCHIVO HISTORICO"/>
    <hyperlink ref="L95:L96" r:id="rId33" display="MAPA JUDICIAL"/>
    <hyperlink ref="L21" r:id="rId34"/>
    <hyperlink ref="L111:L112" r:id="rId35" display="Ver Propuesta Reordenamiento"/>
    <hyperlink ref="L114" r:id="rId36"/>
    <hyperlink ref="L140" r:id="rId37"/>
    <hyperlink ref="L150" r:id="rId38"/>
    <hyperlink ref="L159" r:id="rId39" display="VIGILANCIAS  2021.xlsx"/>
    <hyperlink ref="L19" r:id="rId40"/>
    <hyperlink ref="L134" r:id="rId41"/>
    <hyperlink ref="L137" r:id="rId42"/>
    <hyperlink ref="L158" r:id="rId43"/>
    <hyperlink ref="L157" r:id="rId44"/>
    <hyperlink ref="L99" r:id="rId45"/>
    <hyperlink ref="L136" r:id="rId46" display="https://etbcsj.sharepoint.com/:f:/r/sites/mz/Documentos%20compartidos/SIGCMA%202021/PLAN%20DE%20ACCI%C3%93N%202021/SOPORTES%20PLAN%20DE%20ACCI%C3%93N%202021/PILAR%206%20-%20CALIDAD%20DE%20LA%20JUSTICIA/Control%20y%20seguimiento%20a%20la%20defensa%20judicial/Primer%20Trimestre%202021?csf=1&amp;web=1&amp;e=WjdtiZ"/>
    <hyperlink ref="L163" r:id="rId47" display="https://etbcsj.sharepoint.com/:f:/r/sites/mz/Documentos%20compartidos/SIGCMA%202021/PLAN%20DE%20ACCI%C3%93N%202021/SOPORTES%20PLAN%20DE%20ACCI%C3%93N%202021/PILAR%207%20-%20ANTICORRUPCI%C3%93N%20Y%20TRANSPARENCIA/EJECUCION%20PRESPUESTAL%20TOTAL%202021?csf=1&amp;web=1&amp;e=gfyCAs"/>
    <hyperlink ref="L164" r:id="rId48" display="https://etbcsj.sharepoint.com/:f:/r/sites/mz/Documentos%20compartidos/SIGCMA%202021/PLAN%20DE%20ACCI%C3%93N%202021/SOPORTES%20PLAN%20DE%20ACCI%C3%93N%202021/PILAR%207%20-%20ANTICORRUPCI%C3%93N%20Y%20TRANSPARENCIA/EJECUCION%20PRESPUESTAL%20BYS%202021?csf=1&amp;web=1&amp;e=KgxlO1"/>
    <hyperlink ref="L165" r:id="rId49" display="https://etbcsj.sharepoint.com/:f:/r/sites/mz/Documentos%20compartidos/SIGCMA%202021/PLAN%20DE%20ACCI%C3%93N%202021/SOPORTES%20PLAN%20DE%20ACCI%C3%93N%202021/PILAR%207%20-%20ANTICORRUPCI%C3%93N%20Y%20TRANSPARENCIA/PAC%20APROBADO%20MARZO%202021?csf=1&amp;web=1&amp;e=VhhCa0"/>
    <hyperlink ref="L166" r:id="rId50" display="https://etbcsj.sharepoint.com/:f:/r/sites/mz/Documentos%20compartidos/SIGCMA%202021/PLAN%20DE%20ACCI%C3%93N%202021/SOPORTES%20PLAN%20DE%20ACCI%C3%93N%202021/PILAR%207%20-%20ANTICORRUPCI%C3%93N%20Y%20TRANSPARENCIA/CIRCULAR%20ADMINISTRACION%20PAC%20SECCIONAL?csf=1&amp;web=1&amp;e=S0GxUo"/>
    <hyperlink ref="L105" r:id="rId51" display="https://etbcsj.sharepoint.com/:f:/r/sites/mz/Documentos%20compartidos/SIGCMA%202021/PLAN%20DE%20ACCI%C3%93N%202021/SOPORTES%20PLAN%20DE%20ACCI%C3%93N%202021/PILAR%205%20-%20JUSTICIA%20CERCANA%20AL%20CIUDADANO%20Y%20DE%20COMUNICACI%C3%93N/Directorio%20Proveedores?csf=1&amp;web=1&amp;e=6XjVMa"/>
    <hyperlink ref="L13" r:id="rId52" display="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
    <hyperlink ref="L10" r:id="rId53" display="https://etbcsj.sharepoint.com/:f:/r/sites/mz/Documentos%20compartidos/SIGCMA%202021/PLAN%20DE%20ACCI%C3%93N%202021/SOPORTES%20PLAN%20DE%20ACCI%C3%93N%202021/PILAR%201%20-%20MODERNIZACI%C3%93N%20TECNOL%C3%93GICA%20Y%20TRANSFORMACI%C3%93N%20DIGITAL/Necesidades%20de%20Equipos%20Tecnol%C3%B3gicos?csf=1&amp;web=1&amp;e=fjswCw"/>
    <hyperlink ref="L12" r:id="rId54" display="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
    <hyperlink ref="L5" r:id="rId55" display="Vídeo"/>
    <hyperlink ref="L8" r:id="rId56" display="https://etbcsj.sharepoint.com/:f:/r/sites/mz/Documentos%20compartidos/SIGCMA%202021/PLAN%20DE%20ACCI%C3%93N%202021/SOPORTES%20PLAN%20DE%20ACCI%C3%93N%202021/PILAR%201%20-%20MODERNIZACI%C3%93N%20TECNOL%C3%93GICA%20Y%20TRANSFORMACI%C3%93N%20DIGITAL/Plan%20de%20Comunicaciones%202021?csf=1&amp;web=1&amp;e=cQabcA"/>
  </hyperlinks>
  <pageMargins left="0.7" right="0.7" top="0.75" bottom="0.75" header="0.3" footer="0.3"/>
  <pageSetup orientation="portrait" horizontalDpi="300" verticalDpi="300" r:id="rId57"/>
  <drawing r:id="rId5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4"/>
  <sheetViews>
    <sheetView zoomScale="85" zoomScaleNormal="85" workbookViewId="0">
      <selection activeCell="H31" sqref="H31"/>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41.5703125" style="1" customWidth="1"/>
    <col min="9" max="10" width="29" style="1" customWidth="1"/>
    <col min="11" max="11" width="24.1406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441" t="s">
        <v>239</v>
      </c>
      <c r="B1" s="441"/>
      <c r="C1" s="441"/>
      <c r="D1" s="441"/>
      <c r="E1" s="441"/>
      <c r="F1" s="441"/>
    </row>
    <row r="2" spans="1:14" customFormat="1" ht="31.35" customHeight="1" x14ac:dyDescent="0.3">
      <c r="A2" s="442" t="s">
        <v>240</v>
      </c>
      <c r="B2" s="442"/>
      <c r="C2" s="442"/>
      <c r="D2" s="442"/>
      <c r="E2" s="442"/>
      <c r="F2" s="442"/>
    </row>
    <row r="3" spans="1:14" s="10" customFormat="1" ht="34.5" customHeight="1" x14ac:dyDescent="0.25">
      <c r="A3" s="443" t="s">
        <v>12</v>
      </c>
      <c r="B3" s="443" t="s">
        <v>241</v>
      </c>
      <c r="C3" s="443" t="s">
        <v>242</v>
      </c>
      <c r="D3" s="443" t="s">
        <v>72</v>
      </c>
      <c r="E3" s="443" t="s">
        <v>73</v>
      </c>
      <c r="F3" s="443" t="s">
        <v>243</v>
      </c>
      <c r="G3" s="443" t="s">
        <v>74</v>
      </c>
      <c r="H3" s="454" t="s">
        <v>244</v>
      </c>
      <c r="I3" s="456" t="s">
        <v>245</v>
      </c>
      <c r="J3" s="457"/>
      <c r="K3" s="457"/>
      <c r="L3" s="457"/>
      <c r="M3" s="457"/>
      <c r="N3" s="458"/>
    </row>
    <row r="4" spans="1:14" s="10" customFormat="1" ht="42.6" customHeight="1" x14ac:dyDescent="0.25">
      <c r="A4" s="444"/>
      <c r="B4" s="444"/>
      <c r="C4" s="444"/>
      <c r="D4" s="444"/>
      <c r="E4" s="444"/>
      <c r="F4" s="444"/>
      <c r="G4" s="444"/>
      <c r="H4" s="455"/>
      <c r="I4" s="225" t="s">
        <v>78</v>
      </c>
      <c r="J4" s="225" t="s">
        <v>246</v>
      </c>
      <c r="K4" s="225" t="s">
        <v>247</v>
      </c>
      <c r="L4" s="20" t="s">
        <v>248</v>
      </c>
      <c r="M4" s="225" t="s">
        <v>249</v>
      </c>
      <c r="N4" s="20" t="s">
        <v>250</v>
      </c>
    </row>
    <row r="5" spans="1:14" s="2" customFormat="1" ht="67.150000000000006" hidden="1" customHeight="1" x14ac:dyDescent="0.25">
      <c r="A5" s="166">
        <v>1</v>
      </c>
      <c r="B5" s="166" t="s">
        <v>88</v>
      </c>
      <c r="C5" s="167" t="s">
        <v>251</v>
      </c>
      <c r="D5" s="167" t="s">
        <v>89</v>
      </c>
      <c r="E5" s="167" t="s">
        <v>90</v>
      </c>
      <c r="F5" s="64" t="s">
        <v>252</v>
      </c>
      <c r="G5" s="167" t="s">
        <v>91</v>
      </c>
      <c r="H5" s="17" t="s">
        <v>92</v>
      </c>
      <c r="I5" s="17" t="s">
        <v>94</v>
      </c>
      <c r="J5" s="69" t="s">
        <v>253</v>
      </c>
      <c r="K5" s="69" t="s">
        <v>254</v>
      </c>
      <c r="L5" s="74" t="s">
        <v>255</v>
      </c>
      <c r="M5" s="75">
        <v>44286</v>
      </c>
      <c r="N5" s="69" t="s">
        <v>256</v>
      </c>
    </row>
    <row r="6" spans="1:14" s="2" customFormat="1" ht="67.150000000000006" hidden="1" customHeight="1" x14ac:dyDescent="0.25">
      <c r="A6" s="166"/>
      <c r="B6" s="166"/>
      <c r="C6" s="167"/>
      <c r="D6" s="167"/>
      <c r="E6" s="167"/>
      <c r="F6" s="64"/>
      <c r="G6" s="167"/>
      <c r="H6" s="433" t="s">
        <v>257</v>
      </c>
      <c r="I6" s="433" t="s">
        <v>258</v>
      </c>
      <c r="J6" s="433" t="s">
        <v>259</v>
      </c>
      <c r="K6" s="433" t="s">
        <v>260</v>
      </c>
      <c r="L6" s="433" t="s">
        <v>261</v>
      </c>
      <c r="M6" s="452">
        <v>44286</v>
      </c>
      <c r="N6" s="433" t="s">
        <v>262</v>
      </c>
    </row>
    <row r="7" spans="1:14" ht="120.6" hidden="1" customHeight="1" x14ac:dyDescent="0.2">
      <c r="A7" s="166"/>
      <c r="B7" s="166"/>
      <c r="C7" s="167"/>
      <c r="D7" s="167" t="s">
        <v>263</v>
      </c>
      <c r="E7" s="167"/>
      <c r="F7" s="64" t="s">
        <v>264</v>
      </c>
      <c r="G7" s="167"/>
      <c r="H7" s="451"/>
      <c r="I7" s="451"/>
      <c r="J7" s="451"/>
      <c r="K7" s="451"/>
      <c r="L7" s="451"/>
      <c r="M7" s="453"/>
      <c r="N7" s="451"/>
    </row>
    <row r="8" spans="1:14" ht="180" hidden="1" customHeight="1" x14ac:dyDescent="0.2">
      <c r="A8" s="166"/>
      <c r="B8" s="166"/>
      <c r="C8" s="167"/>
      <c r="D8" s="167" t="s">
        <v>96</v>
      </c>
      <c r="E8" s="167"/>
      <c r="F8" s="64" t="s">
        <v>265</v>
      </c>
      <c r="G8" s="167"/>
      <c r="H8" s="17" t="s">
        <v>266</v>
      </c>
      <c r="I8" s="17" t="s">
        <v>141</v>
      </c>
      <c r="J8" s="17" t="s">
        <v>267</v>
      </c>
      <c r="K8" s="17" t="s">
        <v>223</v>
      </c>
      <c r="L8" s="17" t="s">
        <v>268</v>
      </c>
      <c r="M8" s="75">
        <v>44286</v>
      </c>
      <c r="N8" s="17" t="s">
        <v>269</v>
      </c>
    </row>
    <row r="9" spans="1:14" ht="89.25" hidden="1" x14ac:dyDescent="0.2">
      <c r="A9" s="448"/>
      <c r="B9" s="448"/>
      <c r="C9" s="445"/>
      <c r="D9" s="167" t="s">
        <v>101</v>
      </c>
      <c r="E9" s="445"/>
      <c r="F9" s="64" t="s">
        <v>270</v>
      </c>
      <c r="G9" s="445"/>
      <c r="H9" s="233" t="s">
        <v>97</v>
      </c>
      <c r="I9" s="17" t="s">
        <v>98</v>
      </c>
      <c r="J9" s="17" t="s">
        <v>185</v>
      </c>
      <c r="K9" s="17" t="s">
        <v>99</v>
      </c>
      <c r="L9" s="17" t="s">
        <v>271</v>
      </c>
      <c r="M9" s="75">
        <v>44286</v>
      </c>
      <c r="N9" s="17" t="s">
        <v>272</v>
      </c>
    </row>
    <row r="10" spans="1:14" ht="130.9" hidden="1" customHeight="1" x14ac:dyDescent="0.2">
      <c r="A10" s="449"/>
      <c r="B10" s="449"/>
      <c r="C10" s="446"/>
      <c r="D10" s="236"/>
      <c r="E10" s="446"/>
      <c r="F10" s="66"/>
      <c r="G10" s="446"/>
      <c r="H10" s="433" t="s">
        <v>100</v>
      </c>
      <c r="I10" s="433" t="s">
        <v>273</v>
      </c>
      <c r="J10" s="433" t="s">
        <v>274</v>
      </c>
      <c r="K10" s="433" t="s">
        <v>275</v>
      </c>
      <c r="L10" s="437" t="s">
        <v>276</v>
      </c>
      <c r="M10" s="75">
        <v>44286</v>
      </c>
      <c r="N10" s="433" t="s">
        <v>277</v>
      </c>
    </row>
    <row r="11" spans="1:14" ht="130.9" hidden="1" customHeight="1" x14ac:dyDescent="0.2">
      <c r="A11" s="450"/>
      <c r="B11" s="450"/>
      <c r="C11" s="447"/>
      <c r="D11" s="236" t="s">
        <v>278</v>
      </c>
      <c r="E11" s="447"/>
      <c r="F11" s="66" t="s">
        <v>279</v>
      </c>
      <c r="G11" s="447"/>
      <c r="H11" s="434"/>
      <c r="I11" s="434"/>
      <c r="J11" s="434"/>
      <c r="K11" s="434"/>
      <c r="L11" s="438"/>
      <c r="M11" s="75">
        <v>44286</v>
      </c>
      <c r="N11" s="434"/>
    </row>
    <row r="12" spans="1:14" ht="178.5" hidden="1" x14ac:dyDescent="0.2">
      <c r="A12" s="459">
        <v>2</v>
      </c>
      <c r="B12" s="460" t="s">
        <v>102</v>
      </c>
      <c r="C12" s="461" t="s">
        <v>106</v>
      </c>
      <c r="D12" s="222" t="s">
        <v>107</v>
      </c>
      <c r="E12" s="462" t="s">
        <v>103</v>
      </c>
      <c r="F12" s="226" t="s">
        <v>104</v>
      </c>
      <c r="G12" s="479" t="s">
        <v>280</v>
      </c>
      <c r="H12" s="231" t="s">
        <v>105</v>
      </c>
      <c r="I12" s="248" t="s">
        <v>141</v>
      </c>
      <c r="J12" s="248" t="s">
        <v>281</v>
      </c>
      <c r="K12" s="248">
        <v>2</v>
      </c>
      <c r="L12" s="18" t="s">
        <v>282</v>
      </c>
      <c r="M12" s="30">
        <v>44286</v>
      </c>
      <c r="N12" s="248" t="s">
        <v>283</v>
      </c>
    </row>
    <row r="13" spans="1:14" ht="182.45" hidden="1" customHeight="1" x14ac:dyDescent="0.2">
      <c r="A13" s="459"/>
      <c r="B13" s="460"/>
      <c r="C13" s="461"/>
      <c r="D13" s="222" t="s">
        <v>111</v>
      </c>
      <c r="E13" s="462"/>
      <c r="F13" s="62" t="s">
        <v>108</v>
      </c>
      <c r="G13" s="479"/>
      <c r="H13" s="439" t="s">
        <v>284</v>
      </c>
      <c r="I13" s="428" t="s">
        <v>285</v>
      </c>
      <c r="J13" s="430" t="s">
        <v>109</v>
      </c>
      <c r="K13" s="430" t="s">
        <v>110</v>
      </c>
      <c r="L13" s="435" t="s">
        <v>286</v>
      </c>
      <c r="M13" s="476">
        <v>44286</v>
      </c>
      <c r="N13" s="18" t="s">
        <v>287</v>
      </c>
    </row>
    <row r="14" spans="1:14" ht="246" hidden="1" customHeight="1" x14ac:dyDescent="0.2">
      <c r="A14" s="459"/>
      <c r="B14" s="460"/>
      <c r="C14" s="461"/>
      <c r="D14" s="222" t="s">
        <v>114</v>
      </c>
      <c r="E14" s="462"/>
      <c r="F14" s="226" t="s">
        <v>115</v>
      </c>
      <c r="G14" s="479"/>
      <c r="H14" s="440"/>
      <c r="I14" s="429"/>
      <c r="J14" s="349"/>
      <c r="K14" s="349"/>
      <c r="L14" s="436"/>
      <c r="M14" s="477"/>
      <c r="N14" s="18" t="s">
        <v>288</v>
      </c>
    </row>
    <row r="15" spans="1:14" ht="72" hidden="1" x14ac:dyDescent="0.2">
      <c r="A15" s="459"/>
      <c r="B15" s="460"/>
      <c r="C15" s="461"/>
      <c r="D15" s="222" t="s">
        <v>289</v>
      </c>
      <c r="E15" s="462"/>
      <c r="F15" s="226" t="s">
        <v>117</v>
      </c>
      <c r="G15" s="462"/>
      <c r="H15" s="478" t="s">
        <v>290</v>
      </c>
      <c r="I15" s="18" t="s">
        <v>291</v>
      </c>
      <c r="J15" s="18" t="s">
        <v>109</v>
      </c>
      <c r="K15" s="18" t="s">
        <v>110</v>
      </c>
      <c r="L15" s="435" t="s">
        <v>292</v>
      </c>
      <c r="M15" s="473">
        <v>44286</v>
      </c>
      <c r="N15" s="348" t="s">
        <v>293</v>
      </c>
    </row>
    <row r="16" spans="1:14" ht="81.599999999999994" hidden="1" customHeight="1" x14ac:dyDescent="0.2">
      <c r="A16" s="459"/>
      <c r="B16" s="460"/>
      <c r="C16" s="461"/>
      <c r="D16" s="222"/>
      <c r="E16" s="462"/>
      <c r="F16" s="226"/>
      <c r="G16" s="462"/>
      <c r="H16" s="475"/>
      <c r="I16" s="18" t="s">
        <v>291</v>
      </c>
      <c r="J16" s="18" t="s">
        <v>109</v>
      </c>
      <c r="K16" s="18" t="s">
        <v>110</v>
      </c>
      <c r="L16" s="436"/>
      <c r="M16" s="349"/>
      <c r="N16" s="349"/>
    </row>
    <row r="17" spans="1:14" ht="62.25" hidden="1" customHeight="1" x14ac:dyDescent="0.2">
      <c r="A17" s="459"/>
      <c r="B17" s="460"/>
      <c r="C17" s="461"/>
      <c r="D17" s="222"/>
      <c r="E17" s="462"/>
      <c r="F17" s="226"/>
      <c r="G17" s="462"/>
      <c r="H17" s="474" t="s">
        <v>112</v>
      </c>
      <c r="I17" s="348" t="s">
        <v>260</v>
      </c>
      <c r="J17" s="348"/>
      <c r="K17" s="348" t="s">
        <v>113</v>
      </c>
      <c r="L17" s="431" t="s">
        <v>294</v>
      </c>
      <c r="M17" s="473">
        <v>44286</v>
      </c>
      <c r="N17" s="348" t="s">
        <v>295</v>
      </c>
    </row>
    <row r="18" spans="1:14" ht="39" hidden="1" customHeight="1" x14ac:dyDescent="0.2">
      <c r="A18" s="459"/>
      <c r="B18" s="460"/>
      <c r="C18" s="461"/>
      <c r="D18" s="222"/>
      <c r="E18" s="462"/>
      <c r="F18" s="226"/>
      <c r="G18" s="462"/>
      <c r="H18" s="475"/>
      <c r="I18" s="349"/>
      <c r="J18" s="349"/>
      <c r="K18" s="349"/>
      <c r="L18" s="432"/>
      <c r="M18" s="349"/>
      <c r="N18" s="349"/>
    </row>
    <row r="19" spans="1:14" ht="87.6" hidden="1" customHeight="1" x14ac:dyDescent="0.2">
      <c r="A19" s="459"/>
      <c r="B19" s="460"/>
      <c r="C19" s="461"/>
      <c r="D19" s="222"/>
      <c r="E19" s="462"/>
      <c r="F19" s="226"/>
      <c r="G19" s="462"/>
      <c r="H19" s="247" t="s">
        <v>296</v>
      </c>
      <c r="I19" s="228" t="s">
        <v>116</v>
      </c>
      <c r="J19" s="18" t="s">
        <v>116</v>
      </c>
      <c r="K19" s="18" t="s">
        <v>238</v>
      </c>
      <c r="L19" s="230" t="s">
        <v>297</v>
      </c>
      <c r="M19" s="229">
        <v>44286</v>
      </c>
      <c r="N19" s="227" t="s">
        <v>298</v>
      </c>
    </row>
    <row r="20" spans="1:14" ht="229.15" hidden="1" customHeight="1" x14ac:dyDescent="0.2">
      <c r="A20" s="459"/>
      <c r="B20" s="460"/>
      <c r="C20" s="461"/>
      <c r="D20" s="222"/>
      <c r="E20" s="462"/>
      <c r="F20" s="226"/>
      <c r="G20" s="479"/>
      <c r="H20" s="248" t="s">
        <v>299</v>
      </c>
      <c r="I20" s="33" t="s">
        <v>118</v>
      </c>
      <c r="J20" s="34" t="s">
        <v>300</v>
      </c>
      <c r="K20" s="18" t="s">
        <v>118</v>
      </c>
      <c r="L20" s="230" t="s">
        <v>301</v>
      </c>
      <c r="M20" s="229">
        <v>44286</v>
      </c>
      <c r="N20" s="227" t="s">
        <v>302</v>
      </c>
    </row>
    <row r="21" spans="1:14" ht="105" hidden="1" customHeight="1" x14ac:dyDescent="0.2">
      <c r="A21" s="459"/>
      <c r="B21" s="460"/>
      <c r="C21" s="461"/>
      <c r="D21" s="222"/>
      <c r="E21" s="462"/>
      <c r="F21" s="226"/>
      <c r="G21" s="479"/>
      <c r="H21" s="33" t="s">
        <v>119</v>
      </c>
      <c r="I21" s="33" t="s">
        <v>120</v>
      </c>
      <c r="J21" s="34" t="s">
        <v>303</v>
      </c>
      <c r="K21" s="18" t="s">
        <v>304</v>
      </c>
      <c r="L21" s="232" t="s">
        <v>305</v>
      </c>
      <c r="M21" s="229">
        <v>44286</v>
      </c>
      <c r="N21" s="227" t="s">
        <v>306</v>
      </c>
    </row>
    <row r="22" spans="1:14" ht="114" hidden="1" customHeight="1" x14ac:dyDescent="0.2">
      <c r="A22" s="459"/>
      <c r="B22" s="460"/>
      <c r="C22" s="461"/>
      <c r="D22" s="222"/>
      <c r="E22" s="462"/>
      <c r="F22" s="226"/>
      <c r="G22" s="479"/>
      <c r="H22" s="248" t="s">
        <v>122</v>
      </c>
      <c r="I22" s="33" t="s">
        <v>123</v>
      </c>
      <c r="J22" s="34" t="s">
        <v>307</v>
      </c>
      <c r="K22" s="18" t="s">
        <v>99</v>
      </c>
      <c r="L22" s="232" t="s">
        <v>308</v>
      </c>
      <c r="M22" s="229">
        <v>44286</v>
      </c>
      <c r="N22" s="227" t="s">
        <v>309</v>
      </c>
    </row>
    <row r="23" spans="1:14" ht="245.45" hidden="1" customHeight="1" x14ac:dyDescent="0.2">
      <c r="A23" s="459"/>
      <c r="B23" s="460"/>
      <c r="C23" s="461"/>
      <c r="D23" s="222"/>
      <c r="E23" s="462"/>
      <c r="F23" s="226"/>
      <c r="G23" s="479"/>
      <c r="H23" s="426" t="s">
        <v>124</v>
      </c>
      <c r="I23" s="18" t="s">
        <v>310</v>
      </c>
      <c r="J23" s="18" t="s">
        <v>109</v>
      </c>
      <c r="K23" s="18" t="s">
        <v>110</v>
      </c>
      <c r="L23" s="230" t="s">
        <v>311</v>
      </c>
      <c r="M23" s="229">
        <v>44286</v>
      </c>
      <c r="N23" s="227" t="s">
        <v>312</v>
      </c>
    </row>
    <row r="24" spans="1:14" ht="100.9" hidden="1" customHeight="1" x14ac:dyDescent="0.2">
      <c r="A24" s="459"/>
      <c r="B24" s="460"/>
      <c r="C24" s="461"/>
      <c r="D24" s="222"/>
      <c r="E24" s="462"/>
      <c r="F24" s="226"/>
      <c r="G24" s="479"/>
      <c r="H24" s="427"/>
      <c r="I24" s="18" t="s">
        <v>125</v>
      </c>
      <c r="J24" s="18" t="s">
        <v>109</v>
      </c>
      <c r="K24" s="18" t="s">
        <v>110</v>
      </c>
      <c r="L24" s="230" t="s">
        <v>313</v>
      </c>
      <c r="M24" s="229">
        <v>44286</v>
      </c>
      <c r="N24" s="227" t="s">
        <v>314</v>
      </c>
    </row>
    <row r="25" spans="1:14" ht="79.150000000000006" hidden="1" customHeight="1" x14ac:dyDescent="0.2">
      <c r="A25" s="459"/>
      <c r="B25" s="460"/>
      <c r="C25" s="461"/>
      <c r="D25" s="222"/>
      <c r="E25" s="462"/>
      <c r="F25" s="226"/>
      <c r="G25" s="479"/>
      <c r="H25" s="427"/>
      <c r="I25" s="18" t="s">
        <v>126</v>
      </c>
      <c r="J25" s="18" t="s">
        <v>109</v>
      </c>
      <c r="K25" s="18" t="s">
        <v>110</v>
      </c>
      <c r="L25" s="230" t="s">
        <v>313</v>
      </c>
      <c r="M25" s="229">
        <v>44286</v>
      </c>
      <c r="N25" s="227" t="s">
        <v>315</v>
      </c>
    </row>
    <row r="26" spans="1:14" ht="262.14999999999998" hidden="1" customHeight="1" x14ac:dyDescent="0.2">
      <c r="A26" s="459"/>
      <c r="B26" s="460"/>
      <c r="C26" s="461"/>
      <c r="D26" s="222"/>
      <c r="E26" s="462"/>
      <c r="F26" s="226"/>
      <c r="G26" s="479"/>
      <c r="H26" s="427"/>
      <c r="I26" s="18" t="s">
        <v>127</v>
      </c>
      <c r="J26" s="18" t="s">
        <v>109</v>
      </c>
      <c r="K26" s="18" t="s">
        <v>110</v>
      </c>
      <c r="L26" s="230" t="s">
        <v>316</v>
      </c>
      <c r="M26" s="229">
        <v>44286</v>
      </c>
      <c r="N26" s="227" t="s">
        <v>317</v>
      </c>
    </row>
    <row r="27" spans="1:14" ht="132" hidden="1" x14ac:dyDescent="0.2">
      <c r="A27" s="459"/>
      <c r="B27" s="460"/>
      <c r="C27" s="461"/>
      <c r="D27" s="226" t="s">
        <v>318</v>
      </c>
      <c r="E27" s="462"/>
      <c r="F27" s="226" t="s">
        <v>121</v>
      </c>
      <c r="G27" s="479"/>
      <c r="H27" s="427"/>
      <c r="I27" s="18" t="s">
        <v>128</v>
      </c>
      <c r="J27" s="18" t="s">
        <v>129</v>
      </c>
      <c r="K27" s="18" t="s">
        <v>130</v>
      </c>
      <c r="L27" s="232" t="s">
        <v>319</v>
      </c>
      <c r="M27" s="89">
        <v>44286</v>
      </c>
      <c r="N27" s="76" t="s">
        <v>320</v>
      </c>
    </row>
    <row r="28" spans="1:14" ht="65.25" customHeight="1" x14ac:dyDescent="0.2">
      <c r="A28" s="463">
        <v>3</v>
      </c>
      <c r="B28" s="414" t="s">
        <v>131</v>
      </c>
      <c r="C28" s="417" t="s">
        <v>321</v>
      </c>
      <c r="D28" s="58" t="s">
        <v>135</v>
      </c>
      <c r="E28" s="420" t="s">
        <v>132</v>
      </c>
      <c r="F28" s="420" t="s">
        <v>133</v>
      </c>
      <c r="G28" s="423" t="s">
        <v>134</v>
      </c>
      <c r="H28" s="171" t="s">
        <v>530</v>
      </c>
      <c r="I28" s="215" t="s">
        <v>533</v>
      </c>
      <c r="J28" s="36"/>
      <c r="K28" s="215" t="s">
        <v>533</v>
      </c>
      <c r="L28" s="245"/>
      <c r="M28" s="242">
        <v>44834</v>
      </c>
      <c r="N28" s="68"/>
    </row>
    <row r="29" spans="1:14" ht="33" customHeight="1" x14ac:dyDescent="0.2">
      <c r="A29" s="464"/>
      <c r="B29" s="415"/>
      <c r="C29" s="418"/>
      <c r="D29" s="58" t="s">
        <v>111</v>
      </c>
      <c r="E29" s="421"/>
      <c r="F29" s="422"/>
      <c r="G29" s="424"/>
      <c r="H29" s="171" t="s">
        <v>649</v>
      </c>
      <c r="I29" s="218" t="s">
        <v>533</v>
      </c>
      <c r="J29" s="51"/>
      <c r="K29" s="216" t="s">
        <v>533</v>
      </c>
      <c r="L29" s="72"/>
      <c r="M29" s="242">
        <v>44834</v>
      </c>
      <c r="N29" s="68"/>
    </row>
    <row r="30" spans="1:14" ht="120.75" customHeight="1" x14ac:dyDescent="0.2">
      <c r="A30" s="464"/>
      <c r="B30" s="415"/>
      <c r="C30" s="418"/>
      <c r="D30" s="58" t="s">
        <v>107</v>
      </c>
      <c r="E30" s="421"/>
      <c r="F30" s="165" t="s">
        <v>136</v>
      </c>
      <c r="G30" s="424"/>
      <c r="H30" s="171" t="s">
        <v>536</v>
      </c>
      <c r="I30" s="218" t="s">
        <v>533</v>
      </c>
      <c r="J30" s="36"/>
      <c r="K30" s="216" t="s">
        <v>533</v>
      </c>
      <c r="L30" s="207"/>
      <c r="M30" s="242">
        <v>44834</v>
      </c>
      <c r="N30" s="36"/>
    </row>
    <row r="31" spans="1:14" ht="31.5" customHeight="1" x14ac:dyDescent="0.2">
      <c r="A31" s="464"/>
      <c r="B31" s="415"/>
      <c r="C31" s="418"/>
      <c r="D31" s="58" t="s">
        <v>322</v>
      </c>
      <c r="E31" s="421"/>
      <c r="F31" s="420" t="s">
        <v>137</v>
      </c>
      <c r="G31" s="424"/>
      <c r="H31" s="171" t="s">
        <v>537</v>
      </c>
      <c r="I31" s="218" t="s">
        <v>533</v>
      </c>
      <c r="J31" s="36"/>
      <c r="K31" s="216" t="s">
        <v>533</v>
      </c>
      <c r="L31" s="207"/>
      <c r="M31" s="242">
        <v>44834</v>
      </c>
      <c r="N31" s="36"/>
    </row>
    <row r="32" spans="1:14" ht="36" x14ac:dyDescent="0.2">
      <c r="A32" s="464"/>
      <c r="B32" s="415"/>
      <c r="C32" s="418"/>
      <c r="D32" s="58" t="s">
        <v>196</v>
      </c>
      <c r="E32" s="421"/>
      <c r="F32" s="421"/>
      <c r="G32" s="424"/>
      <c r="H32" s="171" t="s">
        <v>538</v>
      </c>
      <c r="I32" s="218" t="s">
        <v>533</v>
      </c>
      <c r="J32" s="238"/>
      <c r="K32" s="216" t="s">
        <v>533</v>
      </c>
      <c r="L32" s="246"/>
      <c r="M32" s="242">
        <v>44834</v>
      </c>
      <c r="N32" s="51"/>
    </row>
    <row r="33" spans="1:14" ht="49.5" customHeight="1" x14ac:dyDescent="0.2">
      <c r="A33" s="464"/>
      <c r="B33" s="415"/>
      <c r="C33" s="418"/>
      <c r="D33" s="58" t="s">
        <v>323</v>
      </c>
      <c r="E33" s="421"/>
      <c r="F33" s="422"/>
      <c r="G33" s="424"/>
      <c r="H33" s="171" t="s">
        <v>539</v>
      </c>
      <c r="I33" s="217" t="s">
        <v>99</v>
      </c>
      <c r="J33" s="208"/>
      <c r="K33" s="217" t="s">
        <v>99</v>
      </c>
      <c r="L33" s="209"/>
      <c r="M33" s="242">
        <v>44834</v>
      </c>
      <c r="N33" s="51"/>
    </row>
    <row r="34" spans="1:14" ht="84" x14ac:dyDescent="0.2">
      <c r="A34" s="464"/>
      <c r="B34" s="415"/>
      <c r="C34" s="418"/>
      <c r="D34" s="58" t="s">
        <v>324</v>
      </c>
      <c r="E34" s="421"/>
      <c r="F34" s="420" t="s">
        <v>139</v>
      </c>
      <c r="G34" s="424"/>
      <c r="H34" s="171" t="s">
        <v>540</v>
      </c>
      <c r="I34" s="216" t="s">
        <v>99</v>
      </c>
      <c r="J34" s="36"/>
      <c r="K34" s="216" t="s">
        <v>99</v>
      </c>
      <c r="L34" s="211"/>
      <c r="M34" s="242">
        <v>44834</v>
      </c>
      <c r="N34" s="36"/>
    </row>
    <row r="35" spans="1:14" ht="48" x14ac:dyDescent="0.2">
      <c r="A35" s="464"/>
      <c r="B35" s="415"/>
      <c r="C35" s="418"/>
      <c r="D35" s="58" t="s">
        <v>325</v>
      </c>
      <c r="E35" s="421"/>
      <c r="F35" s="422"/>
      <c r="G35" s="424"/>
      <c r="H35" s="171" t="s">
        <v>541</v>
      </c>
      <c r="I35" s="216" t="s">
        <v>542</v>
      </c>
      <c r="J35" s="36"/>
      <c r="K35" s="216" t="s">
        <v>542</v>
      </c>
      <c r="L35" s="211"/>
      <c r="M35" s="242">
        <v>44834</v>
      </c>
      <c r="N35" s="36"/>
    </row>
    <row r="36" spans="1:14" ht="48.75" customHeight="1" x14ac:dyDescent="0.2">
      <c r="A36" s="464"/>
      <c r="B36" s="415"/>
      <c r="C36" s="418"/>
      <c r="D36" s="58"/>
      <c r="E36" s="421"/>
      <c r="F36" s="165"/>
      <c r="G36" s="424"/>
      <c r="H36" s="171" t="s">
        <v>543</v>
      </c>
      <c r="I36" s="216" t="s">
        <v>544</v>
      </c>
      <c r="J36" s="244"/>
      <c r="K36" s="216" t="s">
        <v>544</v>
      </c>
      <c r="L36" s="212"/>
      <c r="M36" s="242">
        <v>44834</v>
      </c>
      <c r="N36" s="36"/>
    </row>
    <row r="37" spans="1:14" ht="60" customHeight="1" x14ac:dyDescent="0.2">
      <c r="A37" s="464"/>
      <c r="B37" s="415"/>
      <c r="C37" s="418"/>
      <c r="D37" s="58"/>
      <c r="E37" s="421"/>
      <c r="F37" s="165"/>
      <c r="G37" s="424"/>
      <c r="H37" s="171" t="s">
        <v>545</v>
      </c>
      <c r="I37" s="216" t="s">
        <v>546</v>
      </c>
      <c r="J37" s="244"/>
      <c r="K37" s="216" t="s">
        <v>546</v>
      </c>
      <c r="L37" s="212"/>
      <c r="M37" s="242">
        <v>44834</v>
      </c>
      <c r="N37" s="36"/>
    </row>
    <row r="38" spans="1:14" ht="55.9" customHeight="1" x14ac:dyDescent="0.2">
      <c r="A38" s="464"/>
      <c r="B38" s="415"/>
      <c r="C38" s="418"/>
      <c r="D38" s="58"/>
      <c r="E38" s="421"/>
      <c r="F38" s="165"/>
      <c r="G38" s="424"/>
      <c r="H38" s="171" t="s">
        <v>547</v>
      </c>
      <c r="I38" s="216" t="s">
        <v>548</v>
      </c>
      <c r="J38" s="244"/>
      <c r="K38" s="216" t="s">
        <v>548</v>
      </c>
      <c r="L38" s="212"/>
      <c r="M38" s="242">
        <v>44834</v>
      </c>
      <c r="N38" s="36"/>
    </row>
    <row r="39" spans="1:14" ht="51.6" customHeight="1" x14ac:dyDescent="0.2">
      <c r="A39" s="464"/>
      <c r="B39" s="415"/>
      <c r="C39" s="418"/>
      <c r="D39" s="58"/>
      <c r="E39" s="421"/>
      <c r="F39" s="165"/>
      <c r="G39" s="424"/>
      <c r="H39" s="171" t="s">
        <v>549</v>
      </c>
      <c r="I39" s="216" t="s">
        <v>550</v>
      </c>
      <c r="J39" s="244"/>
      <c r="K39" s="216" t="s">
        <v>550</v>
      </c>
      <c r="L39" s="212"/>
      <c r="M39" s="242">
        <v>44834</v>
      </c>
      <c r="N39" s="36"/>
    </row>
    <row r="40" spans="1:14" ht="87" customHeight="1" x14ac:dyDescent="0.2">
      <c r="A40" s="464"/>
      <c r="B40" s="415"/>
      <c r="C40" s="418"/>
      <c r="D40" s="58"/>
      <c r="E40" s="421"/>
      <c r="F40" s="165"/>
      <c r="G40" s="424"/>
      <c r="H40" s="171" t="s">
        <v>551</v>
      </c>
      <c r="I40" s="216" t="s">
        <v>552</v>
      </c>
      <c r="J40" s="244"/>
      <c r="K40" s="216" t="s">
        <v>552</v>
      </c>
      <c r="L40" s="212"/>
      <c r="M40" s="242">
        <v>44834</v>
      </c>
      <c r="N40" s="36"/>
    </row>
    <row r="41" spans="1:14" ht="57" customHeight="1" x14ac:dyDescent="0.2">
      <c r="A41" s="464"/>
      <c r="B41" s="415"/>
      <c r="C41" s="418"/>
      <c r="D41" s="58"/>
      <c r="E41" s="421"/>
      <c r="F41" s="165"/>
      <c r="G41" s="424"/>
      <c r="H41" s="171" t="s">
        <v>553</v>
      </c>
      <c r="I41" s="216" t="s">
        <v>554</v>
      </c>
      <c r="J41" s="244"/>
      <c r="K41" s="216" t="s">
        <v>554</v>
      </c>
      <c r="L41" s="213"/>
      <c r="M41" s="242">
        <v>44834</v>
      </c>
      <c r="N41" s="36"/>
    </row>
    <row r="42" spans="1:14" ht="12.75" customHeight="1" x14ac:dyDescent="0.2">
      <c r="A42" s="464"/>
      <c r="B42" s="415"/>
      <c r="C42" s="418"/>
      <c r="D42" s="58"/>
      <c r="E42" s="421"/>
      <c r="F42" s="165"/>
      <c r="G42" s="424"/>
      <c r="H42" s="171" t="s">
        <v>555</v>
      </c>
      <c r="I42" s="216" t="s">
        <v>556</v>
      </c>
      <c r="J42" s="244"/>
      <c r="K42" s="216" t="s">
        <v>556</v>
      </c>
      <c r="L42" s="213"/>
      <c r="M42" s="242">
        <v>44834</v>
      </c>
      <c r="N42" s="36"/>
    </row>
    <row r="43" spans="1:14" ht="53.45" customHeight="1" x14ac:dyDescent="0.2">
      <c r="A43" s="464"/>
      <c r="B43" s="415"/>
      <c r="C43" s="418"/>
      <c r="D43" s="58"/>
      <c r="E43" s="421"/>
      <c r="F43" s="165"/>
      <c r="G43" s="424"/>
      <c r="H43" s="171" t="s">
        <v>557</v>
      </c>
      <c r="I43" s="216" t="s">
        <v>558</v>
      </c>
      <c r="J43" s="244"/>
      <c r="K43" s="216" t="s">
        <v>558</v>
      </c>
      <c r="L43" s="213"/>
      <c r="M43" s="242">
        <v>44834</v>
      </c>
      <c r="N43" s="36"/>
    </row>
    <row r="44" spans="1:14" ht="51.6" customHeight="1" x14ac:dyDescent="0.2">
      <c r="A44" s="464"/>
      <c r="B44" s="415"/>
      <c r="C44" s="418"/>
      <c r="D44" s="58"/>
      <c r="E44" s="421"/>
      <c r="F44" s="165"/>
      <c r="G44" s="424"/>
      <c r="H44" s="171" t="s">
        <v>559</v>
      </c>
      <c r="I44" s="216" t="s">
        <v>558</v>
      </c>
      <c r="J44" s="244"/>
      <c r="K44" s="216" t="s">
        <v>558</v>
      </c>
      <c r="L44" s="213"/>
      <c r="M44" s="242">
        <v>44834</v>
      </c>
      <c r="N44" s="36"/>
    </row>
    <row r="45" spans="1:14" ht="57" customHeight="1" x14ac:dyDescent="0.2">
      <c r="A45" s="464"/>
      <c r="B45" s="415"/>
      <c r="C45" s="418"/>
      <c r="D45" s="58"/>
      <c r="E45" s="421"/>
      <c r="F45" s="165"/>
      <c r="G45" s="424"/>
      <c r="H45" s="171" t="s">
        <v>560</v>
      </c>
      <c r="I45" s="216" t="s">
        <v>561</v>
      </c>
      <c r="J45" s="244"/>
      <c r="K45" s="216" t="s">
        <v>561</v>
      </c>
      <c r="L45" s="212"/>
      <c r="M45" s="242">
        <v>44834</v>
      </c>
      <c r="N45" s="36"/>
    </row>
    <row r="46" spans="1:14" ht="83.45" customHeight="1" x14ac:dyDescent="0.2">
      <c r="A46" s="464"/>
      <c r="B46" s="415"/>
      <c r="C46" s="418"/>
      <c r="D46" s="58"/>
      <c r="E46" s="421"/>
      <c r="F46" s="165"/>
      <c r="G46" s="424"/>
      <c r="H46" s="171" t="s">
        <v>562</v>
      </c>
      <c r="I46" s="13" t="s">
        <v>563</v>
      </c>
      <c r="J46" s="244"/>
      <c r="K46" s="13" t="s">
        <v>563</v>
      </c>
      <c r="L46" s="212"/>
      <c r="M46" s="242">
        <v>44834</v>
      </c>
      <c r="N46" s="36"/>
    </row>
    <row r="47" spans="1:14" ht="136.9" customHeight="1" x14ac:dyDescent="0.2">
      <c r="A47" s="464"/>
      <c r="B47" s="415"/>
      <c r="C47" s="418"/>
      <c r="D47" s="58"/>
      <c r="E47" s="421"/>
      <c r="F47" s="165"/>
      <c r="G47" s="424"/>
      <c r="H47" s="171" t="s">
        <v>564</v>
      </c>
      <c r="I47" s="13" t="s">
        <v>565</v>
      </c>
      <c r="J47" s="244"/>
      <c r="K47" s="13" t="s">
        <v>565</v>
      </c>
      <c r="L47" s="244"/>
      <c r="M47" s="242">
        <v>44834</v>
      </c>
      <c r="N47" s="244"/>
    </row>
    <row r="48" spans="1:14" ht="99.6" customHeight="1" x14ac:dyDescent="0.2">
      <c r="A48" s="464"/>
      <c r="B48" s="415"/>
      <c r="C48" s="418"/>
      <c r="D48" s="58"/>
      <c r="E48" s="421"/>
      <c r="F48" s="165"/>
      <c r="G48" s="424"/>
      <c r="H48" s="171" t="s">
        <v>566</v>
      </c>
      <c r="I48" s="13" t="s">
        <v>567</v>
      </c>
      <c r="J48" s="244"/>
      <c r="K48" s="13" t="s">
        <v>567</v>
      </c>
      <c r="L48" s="212"/>
      <c r="M48" s="242">
        <v>44834</v>
      </c>
      <c r="N48" s="36"/>
    </row>
    <row r="49" spans="1:14" ht="96.6" customHeight="1" x14ac:dyDescent="0.2">
      <c r="A49" s="464"/>
      <c r="B49" s="415"/>
      <c r="C49" s="418"/>
      <c r="D49" s="58"/>
      <c r="E49" s="421"/>
      <c r="F49" s="165"/>
      <c r="G49" s="424"/>
      <c r="H49" s="171" t="s">
        <v>568</v>
      </c>
      <c r="I49" s="13" t="s">
        <v>569</v>
      </c>
      <c r="J49" s="244"/>
      <c r="K49" s="13" t="s">
        <v>569</v>
      </c>
      <c r="L49" s="212"/>
      <c r="M49" s="242">
        <v>44834</v>
      </c>
      <c r="N49" s="36"/>
    </row>
    <row r="50" spans="1:14" ht="88.9" customHeight="1" x14ac:dyDescent="0.2">
      <c r="A50" s="464"/>
      <c r="B50" s="415"/>
      <c r="C50" s="418"/>
      <c r="D50" s="58"/>
      <c r="E50" s="421"/>
      <c r="F50" s="165"/>
      <c r="G50" s="424"/>
      <c r="H50" s="171" t="s">
        <v>570</v>
      </c>
      <c r="I50" s="13" t="s">
        <v>571</v>
      </c>
      <c r="J50" s="244"/>
      <c r="K50" s="13" t="s">
        <v>571</v>
      </c>
      <c r="L50" s="212"/>
      <c r="M50" s="242">
        <v>44834</v>
      </c>
      <c r="N50" s="36"/>
    </row>
    <row r="51" spans="1:14" ht="55.15" customHeight="1" x14ac:dyDescent="0.2">
      <c r="A51" s="464"/>
      <c r="B51" s="415"/>
      <c r="C51" s="418"/>
      <c r="D51" s="58"/>
      <c r="E51" s="421"/>
      <c r="F51" s="165"/>
      <c r="G51" s="424"/>
      <c r="H51" s="171" t="s">
        <v>572</v>
      </c>
      <c r="I51" s="13" t="s">
        <v>571</v>
      </c>
      <c r="J51" s="244"/>
      <c r="K51" s="13" t="s">
        <v>571</v>
      </c>
      <c r="L51" s="244"/>
      <c r="M51" s="242">
        <v>44834</v>
      </c>
      <c r="N51" s="36"/>
    </row>
    <row r="52" spans="1:14" ht="99" customHeight="1" x14ac:dyDescent="0.2">
      <c r="A52" s="464"/>
      <c r="B52" s="415"/>
      <c r="C52" s="418"/>
      <c r="D52" s="58"/>
      <c r="E52" s="421"/>
      <c r="F52" s="165"/>
      <c r="G52" s="424"/>
      <c r="H52" s="171" t="s">
        <v>573</v>
      </c>
      <c r="I52" s="13" t="s">
        <v>574</v>
      </c>
      <c r="J52" s="244"/>
      <c r="K52" s="13" t="s">
        <v>574</v>
      </c>
      <c r="L52" s="213"/>
      <c r="M52" s="242">
        <v>44834</v>
      </c>
      <c r="N52" s="36"/>
    </row>
    <row r="53" spans="1:14" ht="99" customHeight="1" x14ac:dyDescent="0.2">
      <c r="A53" s="464"/>
      <c r="B53" s="415"/>
      <c r="C53" s="418"/>
      <c r="D53" s="58"/>
      <c r="E53" s="421"/>
      <c r="F53" s="165"/>
      <c r="G53" s="424"/>
      <c r="H53" s="171" t="s">
        <v>575</v>
      </c>
      <c r="I53" s="13" t="s">
        <v>571</v>
      </c>
      <c r="J53" s="244"/>
      <c r="K53" s="13" t="s">
        <v>571</v>
      </c>
      <c r="L53" s="213"/>
      <c r="M53" s="242">
        <v>44834</v>
      </c>
      <c r="N53" s="36"/>
    </row>
    <row r="54" spans="1:14" ht="99" customHeight="1" x14ac:dyDescent="0.2">
      <c r="A54" s="464"/>
      <c r="B54" s="415"/>
      <c r="C54" s="418"/>
      <c r="D54" s="58"/>
      <c r="E54" s="421"/>
      <c r="F54" s="165"/>
      <c r="G54" s="424"/>
      <c r="H54" s="171" t="s">
        <v>576</v>
      </c>
      <c r="I54" s="13" t="s">
        <v>577</v>
      </c>
      <c r="J54" s="244"/>
      <c r="K54" s="13" t="s">
        <v>577</v>
      </c>
      <c r="L54" s="213"/>
      <c r="M54" s="242">
        <v>44834</v>
      </c>
      <c r="N54" s="36"/>
    </row>
    <row r="55" spans="1:14" ht="99" customHeight="1" x14ac:dyDescent="0.2">
      <c r="A55" s="464"/>
      <c r="B55" s="415"/>
      <c r="C55" s="418"/>
      <c r="D55" s="58"/>
      <c r="E55" s="421"/>
      <c r="F55" s="165"/>
      <c r="G55" s="424"/>
      <c r="H55" s="171" t="s">
        <v>578</v>
      </c>
      <c r="I55" s="13" t="s">
        <v>574</v>
      </c>
      <c r="J55" s="244"/>
      <c r="K55" s="13" t="s">
        <v>574</v>
      </c>
      <c r="L55" s="213"/>
      <c r="M55" s="242">
        <v>44834</v>
      </c>
      <c r="N55" s="36"/>
    </row>
    <row r="56" spans="1:14" ht="99" customHeight="1" x14ac:dyDescent="0.2">
      <c r="A56" s="464"/>
      <c r="B56" s="415"/>
      <c r="C56" s="418"/>
      <c r="D56" s="58"/>
      <c r="E56" s="421"/>
      <c r="F56" s="165"/>
      <c r="G56" s="424"/>
      <c r="H56" s="171" t="s">
        <v>579</v>
      </c>
      <c r="I56" s="13" t="s">
        <v>580</v>
      </c>
      <c r="J56" s="244"/>
      <c r="K56" s="13" t="s">
        <v>580</v>
      </c>
      <c r="L56" s="213"/>
      <c r="M56" s="242">
        <v>44834</v>
      </c>
      <c r="N56" s="36"/>
    </row>
    <row r="57" spans="1:14" ht="99" customHeight="1" x14ac:dyDescent="0.2">
      <c r="A57" s="464"/>
      <c r="B57" s="415"/>
      <c r="C57" s="418"/>
      <c r="D57" s="58"/>
      <c r="E57" s="421"/>
      <c r="F57" s="165"/>
      <c r="G57" s="424"/>
      <c r="H57" s="171" t="s">
        <v>581</v>
      </c>
      <c r="I57" s="13" t="s">
        <v>574</v>
      </c>
      <c r="J57" s="244"/>
      <c r="K57" s="13" t="s">
        <v>574</v>
      </c>
      <c r="L57" s="213"/>
      <c r="M57" s="242">
        <v>44834</v>
      </c>
      <c r="N57" s="36"/>
    </row>
    <row r="58" spans="1:14" ht="99" customHeight="1" x14ac:dyDescent="0.2">
      <c r="A58" s="464"/>
      <c r="B58" s="415"/>
      <c r="C58" s="418"/>
      <c r="D58" s="58"/>
      <c r="E58" s="421"/>
      <c r="F58" s="165"/>
      <c r="G58" s="424"/>
      <c r="H58" s="171" t="s">
        <v>582</v>
      </c>
      <c r="I58" s="13" t="s">
        <v>583</v>
      </c>
      <c r="J58" s="244"/>
      <c r="K58" s="13" t="s">
        <v>583</v>
      </c>
      <c r="L58" s="213"/>
      <c r="M58" s="242">
        <v>44834</v>
      </c>
      <c r="N58" s="36"/>
    </row>
    <row r="59" spans="1:14" ht="99" customHeight="1" x14ac:dyDescent="0.2">
      <c r="A59" s="464"/>
      <c r="B59" s="415"/>
      <c r="C59" s="418"/>
      <c r="D59" s="58"/>
      <c r="E59" s="421"/>
      <c r="F59" s="165"/>
      <c r="G59" s="424"/>
      <c r="H59" s="171" t="s">
        <v>584</v>
      </c>
      <c r="I59" s="13" t="s">
        <v>550</v>
      </c>
      <c r="J59" s="244"/>
      <c r="K59" s="13" t="s">
        <v>550</v>
      </c>
      <c r="L59" s="213"/>
      <c r="M59" s="242">
        <v>44834</v>
      </c>
      <c r="N59" s="36"/>
    </row>
    <row r="60" spans="1:14" ht="36" customHeight="1" x14ac:dyDescent="0.2">
      <c r="A60" s="464"/>
      <c r="B60" s="415"/>
      <c r="C60" s="418"/>
      <c r="D60" s="58"/>
      <c r="E60" s="421"/>
      <c r="F60" s="165"/>
      <c r="G60" s="424"/>
      <c r="H60" s="171" t="s">
        <v>585</v>
      </c>
      <c r="I60" s="13" t="s">
        <v>586</v>
      </c>
      <c r="J60" s="244"/>
      <c r="K60" s="13" t="s">
        <v>586</v>
      </c>
      <c r="L60" s="213"/>
      <c r="M60" s="242">
        <v>44834</v>
      </c>
      <c r="N60" s="36"/>
    </row>
    <row r="61" spans="1:14" ht="129.75" customHeight="1" x14ac:dyDescent="0.2">
      <c r="A61" s="464"/>
      <c r="B61" s="415"/>
      <c r="C61" s="418"/>
      <c r="D61" s="58"/>
      <c r="E61" s="421"/>
      <c r="F61" s="165"/>
      <c r="G61" s="424"/>
      <c r="H61" s="36" t="s">
        <v>519</v>
      </c>
      <c r="I61" s="214" t="s">
        <v>587</v>
      </c>
      <c r="J61" s="244"/>
      <c r="K61" s="214" t="s">
        <v>587</v>
      </c>
      <c r="L61" s="213"/>
      <c r="M61" s="242">
        <v>44834</v>
      </c>
      <c r="N61" s="36"/>
    </row>
    <row r="62" spans="1:14" ht="82.5" customHeight="1" x14ac:dyDescent="0.2">
      <c r="A62" s="464"/>
      <c r="B62" s="415"/>
      <c r="C62" s="418"/>
      <c r="D62" s="58"/>
      <c r="E62" s="421"/>
      <c r="F62" s="165"/>
      <c r="G62" s="424"/>
      <c r="H62" s="171" t="s">
        <v>520</v>
      </c>
      <c r="I62" s="214" t="s">
        <v>587</v>
      </c>
      <c r="J62" s="244"/>
      <c r="K62" s="214" t="s">
        <v>587</v>
      </c>
      <c r="L62" s="213"/>
      <c r="M62" s="242">
        <v>44834</v>
      </c>
      <c r="N62" s="36"/>
    </row>
    <row r="63" spans="1:14" ht="99.75" customHeight="1" x14ac:dyDescent="0.2">
      <c r="A63" s="464"/>
      <c r="B63" s="415"/>
      <c r="C63" s="418"/>
      <c r="D63" s="58"/>
      <c r="E63" s="421"/>
      <c r="F63" s="165"/>
      <c r="G63" s="424"/>
      <c r="H63" s="171" t="s">
        <v>591</v>
      </c>
      <c r="I63" s="214" t="s">
        <v>593</v>
      </c>
      <c r="J63" s="244"/>
      <c r="K63" s="214" t="s">
        <v>593</v>
      </c>
      <c r="L63" s="213"/>
      <c r="M63" s="242">
        <v>44834</v>
      </c>
      <c r="N63" s="36"/>
    </row>
    <row r="64" spans="1:14" ht="61.5" customHeight="1" x14ac:dyDescent="0.2">
      <c r="A64" s="464"/>
      <c r="B64" s="415"/>
      <c r="C64" s="418"/>
      <c r="D64" s="58"/>
      <c r="E64" s="421"/>
      <c r="F64" s="165"/>
      <c r="G64" s="424"/>
      <c r="H64" s="171" t="s">
        <v>521</v>
      </c>
      <c r="I64" s="214" t="s">
        <v>592</v>
      </c>
      <c r="J64" s="244"/>
      <c r="K64" s="214" t="s">
        <v>592</v>
      </c>
      <c r="L64" s="213"/>
      <c r="M64" s="242">
        <v>44834</v>
      </c>
      <c r="N64" s="36"/>
    </row>
    <row r="65" spans="1:14" ht="36" customHeight="1" x14ac:dyDescent="0.2">
      <c r="A65" s="464"/>
      <c r="B65" s="415"/>
      <c r="C65" s="418"/>
      <c r="D65" s="58"/>
      <c r="E65" s="421"/>
      <c r="F65" s="165"/>
      <c r="G65" s="424"/>
      <c r="H65" s="36"/>
      <c r="I65" s="244"/>
      <c r="J65" s="244"/>
      <c r="K65" s="244"/>
      <c r="L65" s="205"/>
      <c r="M65" s="206"/>
      <c r="N65" s="36"/>
    </row>
    <row r="66" spans="1:14" ht="36" customHeight="1" x14ac:dyDescent="0.2">
      <c r="A66" s="464"/>
      <c r="B66" s="415"/>
      <c r="C66" s="418"/>
      <c r="D66" s="58"/>
      <c r="E66" s="421"/>
      <c r="F66" s="165"/>
      <c r="G66" s="424"/>
      <c r="H66" s="36"/>
      <c r="I66" s="244"/>
      <c r="J66" s="244"/>
      <c r="K66" s="244"/>
      <c r="L66" s="205"/>
      <c r="M66" s="206"/>
      <c r="N66" s="36"/>
    </row>
    <row r="67" spans="1:14" ht="36" customHeight="1" x14ac:dyDescent="0.2">
      <c r="A67" s="464"/>
      <c r="B67" s="415"/>
      <c r="C67" s="418"/>
      <c r="D67" s="58"/>
      <c r="E67" s="421"/>
      <c r="F67" s="165"/>
      <c r="G67" s="424"/>
      <c r="H67" s="36"/>
      <c r="I67" s="244"/>
      <c r="J67" s="244"/>
      <c r="K67" s="244"/>
      <c r="L67" s="205"/>
      <c r="M67" s="206"/>
      <c r="N67" s="36"/>
    </row>
    <row r="68" spans="1:14" ht="36" customHeight="1" x14ac:dyDescent="0.2">
      <c r="A68" s="464"/>
      <c r="B68" s="415"/>
      <c r="C68" s="418"/>
      <c r="D68" s="58"/>
      <c r="E68" s="421"/>
      <c r="F68" s="165"/>
      <c r="G68" s="424"/>
      <c r="H68" s="36"/>
      <c r="I68" s="244"/>
      <c r="J68" s="244"/>
      <c r="K68" s="244"/>
      <c r="L68" s="205"/>
      <c r="M68" s="206"/>
      <c r="N68" s="36"/>
    </row>
    <row r="69" spans="1:14" ht="36" customHeight="1" x14ac:dyDescent="0.2">
      <c r="A69" s="464"/>
      <c r="B69" s="415"/>
      <c r="C69" s="418"/>
      <c r="D69" s="58"/>
      <c r="E69" s="421"/>
      <c r="F69" s="165"/>
      <c r="G69" s="424"/>
      <c r="H69" s="36"/>
      <c r="I69" s="244"/>
      <c r="J69" s="244"/>
      <c r="K69" s="244"/>
      <c r="L69" s="205"/>
      <c r="M69" s="206"/>
      <c r="N69" s="36"/>
    </row>
    <row r="70" spans="1:14" ht="29.25" customHeight="1" x14ac:dyDescent="0.2">
      <c r="A70" s="464"/>
      <c r="B70" s="415"/>
      <c r="C70" s="418"/>
      <c r="D70" s="58"/>
      <c r="E70" s="421"/>
      <c r="F70" s="165"/>
      <c r="G70" s="424"/>
      <c r="H70" s="36"/>
      <c r="I70" s="244"/>
      <c r="J70" s="244"/>
      <c r="K70" s="244"/>
      <c r="L70" s="205"/>
      <c r="M70" s="206"/>
      <c r="N70" s="36"/>
    </row>
    <row r="71" spans="1:14" ht="29.25" customHeight="1" x14ac:dyDescent="0.2">
      <c r="A71" s="464"/>
      <c r="B71" s="415"/>
      <c r="C71" s="418"/>
      <c r="D71" s="58"/>
      <c r="E71" s="421"/>
      <c r="F71" s="165"/>
      <c r="G71" s="424"/>
      <c r="H71" s="36"/>
      <c r="I71" s="244"/>
      <c r="J71" s="244"/>
      <c r="K71" s="244"/>
      <c r="L71" s="205"/>
      <c r="M71" s="206"/>
      <c r="N71" s="36"/>
    </row>
    <row r="72" spans="1:14" ht="29.25" customHeight="1" x14ac:dyDescent="0.2">
      <c r="A72" s="464"/>
      <c r="B72" s="415"/>
      <c r="C72" s="418"/>
      <c r="D72" s="58"/>
      <c r="E72" s="421"/>
      <c r="F72" s="165"/>
      <c r="G72" s="424"/>
      <c r="H72" s="36"/>
      <c r="I72" s="244"/>
      <c r="J72" s="244"/>
      <c r="K72" s="244"/>
      <c r="L72" s="205"/>
      <c r="M72" s="206"/>
      <c r="N72" s="36"/>
    </row>
    <row r="73" spans="1:14" ht="29.25" customHeight="1" x14ac:dyDescent="0.2">
      <c r="A73" s="464"/>
      <c r="B73" s="415"/>
      <c r="C73" s="418"/>
      <c r="D73" s="58"/>
      <c r="E73" s="421"/>
      <c r="F73" s="165"/>
      <c r="G73" s="424"/>
      <c r="H73" s="36"/>
      <c r="I73" s="244"/>
      <c r="J73" s="244"/>
      <c r="K73" s="244"/>
      <c r="L73" s="205"/>
      <c r="M73" s="206"/>
      <c r="N73" s="36"/>
    </row>
    <row r="74" spans="1:14" ht="29.25" customHeight="1" x14ac:dyDescent="0.2">
      <c r="A74" s="464"/>
      <c r="B74" s="415"/>
      <c r="C74" s="418"/>
      <c r="D74" s="58"/>
      <c r="E74" s="421"/>
      <c r="F74" s="165"/>
      <c r="G74" s="424"/>
      <c r="H74" s="36"/>
      <c r="I74" s="244"/>
      <c r="J74" s="244"/>
      <c r="K74" s="244"/>
      <c r="L74" s="205"/>
      <c r="M74" s="206"/>
      <c r="N74" s="36"/>
    </row>
    <row r="75" spans="1:14" ht="29.25" customHeight="1" x14ac:dyDescent="0.2">
      <c r="A75" s="464"/>
      <c r="B75" s="415"/>
      <c r="C75" s="418"/>
      <c r="D75" s="58"/>
      <c r="E75" s="421"/>
      <c r="F75" s="165"/>
      <c r="G75" s="424"/>
      <c r="H75" s="36"/>
      <c r="I75" s="244"/>
      <c r="J75" s="244"/>
      <c r="K75" s="244"/>
      <c r="L75" s="205"/>
      <c r="M75" s="206"/>
      <c r="N75" s="36"/>
    </row>
    <row r="76" spans="1:14" ht="29.25" customHeight="1" x14ac:dyDescent="0.2">
      <c r="A76" s="464"/>
      <c r="B76" s="415"/>
      <c r="C76" s="418"/>
      <c r="D76" s="58"/>
      <c r="E76" s="421"/>
      <c r="F76" s="165"/>
      <c r="G76" s="424"/>
      <c r="H76" s="36"/>
      <c r="I76" s="244"/>
      <c r="J76" s="244"/>
      <c r="K76" s="244"/>
      <c r="L76" s="205"/>
      <c r="M76" s="206"/>
      <c r="N76" s="36"/>
    </row>
    <row r="77" spans="1:14" ht="29.25" customHeight="1" x14ac:dyDescent="0.2">
      <c r="A77" s="464"/>
      <c r="B77" s="415"/>
      <c r="C77" s="418"/>
      <c r="D77" s="58"/>
      <c r="E77" s="421"/>
      <c r="F77" s="165"/>
      <c r="G77" s="424"/>
      <c r="H77" s="36"/>
      <c r="I77" s="244"/>
      <c r="J77" s="244"/>
      <c r="K77" s="244"/>
      <c r="L77" s="205"/>
      <c r="M77" s="206"/>
      <c r="N77" s="36"/>
    </row>
    <row r="78" spans="1:14" ht="29.25" customHeight="1" x14ac:dyDescent="0.2">
      <c r="A78" s="464"/>
      <c r="B78" s="415"/>
      <c r="C78" s="418"/>
      <c r="D78" s="58"/>
      <c r="E78" s="421"/>
      <c r="F78" s="165"/>
      <c r="G78" s="424"/>
      <c r="H78" s="36"/>
      <c r="I78" s="244"/>
      <c r="J78" s="244"/>
      <c r="K78" s="244"/>
      <c r="L78" s="205"/>
      <c r="M78" s="206"/>
      <c r="N78" s="36"/>
    </row>
    <row r="79" spans="1:14" ht="12.75" x14ac:dyDescent="0.2">
      <c r="A79" s="464"/>
      <c r="B79" s="415"/>
      <c r="C79" s="418"/>
      <c r="D79" s="58"/>
      <c r="E79" s="421"/>
      <c r="F79" s="165"/>
      <c r="G79" s="424"/>
      <c r="H79" s="36"/>
      <c r="I79" s="244"/>
      <c r="J79" s="244"/>
      <c r="K79" s="244"/>
      <c r="L79" s="244"/>
      <c r="M79" s="244"/>
      <c r="N79" s="78"/>
    </row>
    <row r="80" spans="1:14" ht="15" x14ac:dyDescent="0.2">
      <c r="A80" s="464"/>
      <c r="B80" s="415"/>
      <c r="C80" s="418"/>
      <c r="D80" s="58"/>
      <c r="E80" s="421"/>
      <c r="F80" s="165"/>
      <c r="G80" s="424"/>
      <c r="H80" s="36"/>
      <c r="I80" s="244"/>
      <c r="J80" s="244"/>
      <c r="K80" s="244"/>
      <c r="L80" s="35"/>
      <c r="M80" s="37">
        <v>44286</v>
      </c>
      <c r="N80" s="38"/>
    </row>
    <row r="81" spans="1:14" ht="15" x14ac:dyDescent="0.2">
      <c r="A81" s="464"/>
      <c r="B81" s="415"/>
      <c r="C81" s="418"/>
      <c r="D81" s="58"/>
      <c r="E81" s="421"/>
      <c r="F81" s="165"/>
      <c r="G81" s="424"/>
      <c r="H81" s="36"/>
      <c r="I81" s="239"/>
      <c r="J81" s="244"/>
      <c r="K81" s="244"/>
      <c r="L81" s="35"/>
      <c r="M81" s="37"/>
      <c r="N81" s="210"/>
    </row>
    <row r="82" spans="1:14" ht="15" x14ac:dyDescent="0.2">
      <c r="A82" s="464"/>
      <c r="B82" s="415"/>
      <c r="C82" s="418"/>
      <c r="D82" s="58"/>
      <c r="E82" s="421"/>
      <c r="F82" s="165"/>
      <c r="G82" s="424"/>
      <c r="H82" s="36"/>
      <c r="I82" s="239"/>
      <c r="J82" s="244"/>
      <c r="K82" s="244"/>
      <c r="L82" s="35"/>
      <c r="M82" s="37"/>
      <c r="N82" s="210"/>
    </row>
    <row r="83" spans="1:14" ht="15" x14ac:dyDescent="0.2">
      <c r="A83" s="464"/>
      <c r="B83" s="415"/>
      <c r="C83" s="418"/>
      <c r="D83" s="58"/>
      <c r="E83" s="421"/>
      <c r="F83" s="165"/>
      <c r="G83" s="424"/>
      <c r="H83" s="36"/>
      <c r="I83" s="239"/>
      <c r="J83" s="244"/>
      <c r="K83" s="244"/>
      <c r="L83" s="35"/>
      <c r="M83" s="37"/>
      <c r="N83" s="210"/>
    </row>
    <row r="84" spans="1:14" ht="15" x14ac:dyDescent="0.2">
      <c r="A84" s="464"/>
      <c r="B84" s="415"/>
      <c r="C84" s="418"/>
      <c r="D84" s="58"/>
      <c r="E84" s="421"/>
      <c r="F84" s="165"/>
      <c r="G84" s="424"/>
      <c r="H84" s="36"/>
      <c r="I84" s="239"/>
      <c r="J84" s="244"/>
      <c r="K84" s="244"/>
      <c r="L84" s="35"/>
      <c r="M84" s="37"/>
      <c r="N84" s="210"/>
    </row>
    <row r="85" spans="1:14" ht="15" x14ac:dyDescent="0.2">
      <c r="A85" s="464"/>
      <c r="B85" s="415"/>
      <c r="C85" s="418"/>
      <c r="D85" s="58"/>
      <c r="E85" s="421"/>
      <c r="F85" s="165"/>
      <c r="G85" s="424"/>
      <c r="H85" s="36"/>
      <c r="I85" s="239"/>
      <c r="J85" s="244"/>
      <c r="K85" s="244"/>
      <c r="L85" s="35"/>
      <c r="M85" s="37"/>
      <c r="N85" s="210"/>
    </row>
    <row r="86" spans="1:14" ht="15" x14ac:dyDescent="0.2">
      <c r="A86" s="464"/>
      <c r="B86" s="415"/>
      <c r="C86" s="418"/>
      <c r="D86" s="58"/>
      <c r="E86" s="421"/>
      <c r="F86" s="165"/>
      <c r="G86" s="424"/>
      <c r="H86" s="36"/>
      <c r="I86" s="239"/>
      <c r="J86" s="244"/>
      <c r="K86" s="244"/>
      <c r="L86" s="35"/>
      <c r="M86" s="37"/>
      <c r="N86" s="210"/>
    </row>
    <row r="87" spans="1:14" s="67" customFormat="1" ht="23.25" customHeight="1" x14ac:dyDescent="0.25">
      <c r="A87" s="464"/>
      <c r="B87" s="415"/>
      <c r="C87" s="418"/>
      <c r="D87" s="58"/>
      <c r="E87" s="421"/>
      <c r="F87" s="165"/>
      <c r="G87" s="424"/>
      <c r="H87" s="36"/>
      <c r="I87" s="239"/>
      <c r="J87" s="244"/>
      <c r="K87" s="244"/>
      <c r="L87" s="91"/>
      <c r="M87" s="168">
        <v>44286</v>
      </c>
      <c r="N87" s="91"/>
    </row>
    <row r="88" spans="1:14" ht="12.75" x14ac:dyDescent="0.2">
      <c r="A88" s="464"/>
      <c r="B88" s="415"/>
      <c r="C88" s="418"/>
      <c r="D88" s="58"/>
      <c r="E88" s="421"/>
      <c r="F88" s="165"/>
      <c r="G88" s="424"/>
      <c r="H88" s="36"/>
      <c r="I88" s="244"/>
      <c r="J88" s="244"/>
      <c r="K88" s="244"/>
      <c r="L88" s="244"/>
      <c r="M88" s="244"/>
      <c r="N88" s="36"/>
    </row>
    <row r="89" spans="1:14" ht="15" x14ac:dyDescent="0.2">
      <c r="A89" s="464"/>
      <c r="B89" s="415"/>
      <c r="C89" s="418"/>
      <c r="D89" s="58"/>
      <c r="E89" s="421"/>
      <c r="F89" s="165"/>
      <c r="G89" s="424"/>
      <c r="H89" s="36"/>
      <c r="I89" s="244"/>
      <c r="J89" s="244"/>
      <c r="K89" s="244"/>
      <c r="L89" s="35"/>
      <c r="M89" s="168">
        <v>44286</v>
      </c>
      <c r="N89" s="36"/>
    </row>
    <row r="90" spans="1:14" ht="15" x14ac:dyDescent="0.2">
      <c r="A90" s="464"/>
      <c r="B90" s="415"/>
      <c r="C90" s="418"/>
      <c r="D90" s="58"/>
      <c r="E90" s="421"/>
      <c r="F90" s="165"/>
      <c r="G90" s="424"/>
      <c r="H90" s="36"/>
      <c r="I90" s="244"/>
      <c r="J90" s="244"/>
      <c r="K90" s="244"/>
      <c r="L90" s="35"/>
      <c r="M90" s="168">
        <v>44286</v>
      </c>
      <c r="N90" s="36"/>
    </row>
    <row r="91" spans="1:14" ht="15" x14ac:dyDescent="0.2">
      <c r="A91" s="464"/>
      <c r="B91" s="415"/>
      <c r="C91" s="418"/>
      <c r="D91" s="58"/>
      <c r="E91" s="421"/>
      <c r="F91" s="165"/>
      <c r="G91" s="424"/>
      <c r="H91" s="36"/>
      <c r="I91" s="244"/>
      <c r="J91" s="244"/>
      <c r="K91" s="244"/>
      <c r="L91" s="35"/>
      <c r="M91" s="168">
        <v>44286</v>
      </c>
      <c r="N91" s="36"/>
    </row>
    <row r="92" spans="1:14" ht="15" x14ac:dyDescent="0.2">
      <c r="A92" s="465"/>
      <c r="B92" s="416"/>
      <c r="C92" s="419"/>
      <c r="D92" s="58"/>
      <c r="E92" s="422"/>
      <c r="F92" s="165"/>
      <c r="G92" s="425"/>
      <c r="H92" s="36"/>
      <c r="I92" s="237"/>
      <c r="J92" s="237"/>
      <c r="K92" s="237"/>
      <c r="L92" s="243"/>
      <c r="M92" s="241">
        <v>44286</v>
      </c>
      <c r="N92" s="51"/>
    </row>
    <row r="93" spans="1:14" ht="68.45" customHeight="1" x14ac:dyDescent="0.2">
      <c r="A93" s="409">
        <v>4</v>
      </c>
      <c r="B93" s="410" t="s">
        <v>143</v>
      </c>
      <c r="C93" s="411" t="s">
        <v>144</v>
      </c>
      <c r="D93" s="234" t="s">
        <v>111</v>
      </c>
      <c r="E93" s="411" t="s">
        <v>145</v>
      </c>
      <c r="F93" s="234" t="s">
        <v>146</v>
      </c>
      <c r="G93" s="412" t="s">
        <v>147</v>
      </c>
      <c r="H93" s="480" t="s">
        <v>331</v>
      </c>
      <c r="I93" s="480" t="s">
        <v>332</v>
      </c>
      <c r="J93" s="480" t="s">
        <v>333</v>
      </c>
      <c r="K93" s="480" t="s">
        <v>334</v>
      </c>
      <c r="L93" s="482" t="s">
        <v>335</v>
      </c>
      <c r="M93" s="481">
        <v>44286</v>
      </c>
      <c r="N93" s="480" t="s">
        <v>336</v>
      </c>
    </row>
    <row r="94" spans="1:14" ht="72" x14ac:dyDescent="0.2">
      <c r="A94" s="409"/>
      <c r="B94" s="410"/>
      <c r="C94" s="411"/>
      <c r="D94" s="234" t="s">
        <v>114</v>
      </c>
      <c r="E94" s="411"/>
      <c r="F94" s="234" t="s">
        <v>148</v>
      </c>
      <c r="G94" s="412"/>
      <c r="H94" s="480"/>
      <c r="I94" s="480"/>
      <c r="J94" s="480"/>
      <c r="K94" s="480"/>
      <c r="L94" s="482"/>
      <c r="M94" s="480"/>
      <c r="N94" s="480"/>
    </row>
    <row r="95" spans="1:14" ht="204" x14ac:dyDescent="0.2">
      <c r="A95" s="409"/>
      <c r="B95" s="410"/>
      <c r="C95" s="411"/>
      <c r="D95" s="234" t="s">
        <v>337</v>
      </c>
      <c r="E95" s="411"/>
      <c r="F95" s="234" t="s">
        <v>150</v>
      </c>
      <c r="G95" s="412"/>
      <c r="H95" s="480"/>
      <c r="I95" s="480"/>
      <c r="J95" s="480"/>
      <c r="K95" s="480"/>
      <c r="L95" s="482"/>
      <c r="M95" s="480"/>
      <c r="N95" s="480"/>
    </row>
    <row r="96" spans="1:14" ht="54.6" customHeight="1" x14ac:dyDescent="0.2">
      <c r="A96" s="409"/>
      <c r="B96" s="410"/>
      <c r="C96" s="411"/>
      <c r="D96" s="234"/>
      <c r="E96" s="411"/>
      <c r="F96" s="234"/>
      <c r="G96" s="412"/>
      <c r="H96" s="480"/>
      <c r="I96" s="480"/>
      <c r="J96" s="480"/>
      <c r="K96" s="480"/>
      <c r="L96" s="482"/>
      <c r="M96" s="480"/>
      <c r="N96" s="480"/>
    </row>
    <row r="97" spans="1:14" ht="135" x14ac:dyDescent="0.2">
      <c r="A97" s="409"/>
      <c r="B97" s="410"/>
      <c r="C97" s="411"/>
      <c r="D97" s="234" t="s">
        <v>338</v>
      </c>
      <c r="E97" s="411"/>
      <c r="F97" s="234" t="s">
        <v>151</v>
      </c>
      <c r="G97" s="413"/>
      <c r="H97" s="223" t="s">
        <v>152</v>
      </c>
      <c r="I97" s="223" t="s">
        <v>153</v>
      </c>
      <c r="J97" s="223" t="s">
        <v>142</v>
      </c>
      <c r="K97" s="223" t="s">
        <v>223</v>
      </c>
      <c r="L97" s="92" t="s">
        <v>339</v>
      </c>
      <c r="M97" s="81">
        <v>44286</v>
      </c>
      <c r="N97" s="240" t="s">
        <v>340</v>
      </c>
    </row>
    <row r="98" spans="1:14" ht="234" customHeight="1" x14ac:dyDescent="0.2">
      <c r="A98" s="466">
        <v>5</v>
      </c>
      <c r="B98" s="466" t="s">
        <v>341</v>
      </c>
      <c r="C98" s="469" t="s">
        <v>155</v>
      </c>
      <c r="D98" s="56" t="s">
        <v>156</v>
      </c>
      <c r="E98" s="403" t="s">
        <v>157</v>
      </c>
      <c r="F98" s="56" t="s">
        <v>158</v>
      </c>
      <c r="G98" s="406" t="s">
        <v>342</v>
      </c>
      <c r="H98" s="40" t="s">
        <v>159</v>
      </c>
      <c r="I98" s="224" t="s">
        <v>159</v>
      </c>
      <c r="J98" s="224" t="s">
        <v>343</v>
      </c>
      <c r="K98" s="224" t="s">
        <v>344</v>
      </c>
      <c r="L98" s="39" t="s">
        <v>345</v>
      </c>
      <c r="M98" s="90">
        <v>44286</v>
      </c>
      <c r="N98" s="40"/>
    </row>
    <row r="99" spans="1:14" ht="39.6" customHeight="1" x14ac:dyDescent="0.2">
      <c r="A99" s="467"/>
      <c r="B99" s="467"/>
      <c r="C99" s="470"/>
      <c r="D99" s="56" t="s">
        <v>346</v>
      </c>
      <c r="E99" s="472"/>
      <c r="F99" s="403" t="s">
        <v>160</v>
      </c>
      <c r="G99" s="407"/>
      <c r="H99" s="492" t="s">
        <v>347</v>
      </c>
      <c r="I99" s="350" t="s">
        <v>348</v>
      </c>
      <c r="J99" s="350" t="s">
        <v>142</v>
      </c>
      <c r="K99" s="350" t="s">
        <v>223</v>
      </c>
      <c r="L99" s="489" t="s">
        <v>349</v>
      </c>
      <c r="M99" s="486">
        <v>44286</v>
      </c>
      <c r="N99" s="483"/>
    </row>
    <row r="100" spans="1:14" ht="48" x14ac:dyDescent="0.2">
      <c r="A100" s="467"/>
      <c r="B100" s="467"/>
      <c r="C100" s="470"/>
      <c r="D100" s="56" t="s">
        <v>322</v>
      </c>
      <c r="E100" s="472"/>
      <c r="F100" s="404"/>
      <c r="G100" s="407"/>
      <c r="H100" s="492"/>
      <c r="I100" s="352"/>
      <c r="J100" s="352"/>
      <c r="K100" s="352"/>
      <c r="L100" s="490"/>
      <c r="M100" s="487"/>
      <c r="N100" s="484"/>
    </row>
    <row r="101" spans="1:14" ht="52.9" customHeight="1" x14ac:dyDescent="0.2">
      <c r="A101" s="467"/>
      <c r="B101" s="467"/>
      <c r="C101" s="470"/>
      <c r="D101" s="56" t="s">
        <v>163</v>
      </c>
      <c r="E101" s="472"/>
      <c r="F101" s="403" t="s">
        <v>161</v>
      </c>
      <c r="G101" s="407"/>
      <c r="H101" s="492"/>
      <c r="I101" s="352"/>
      <c r="J101" s="352"/>
      <c r="K101" s="352"/>
      <c r="L101" s="490"/>
      <c r="M101" s="487"/>
      <c r="N101" s="484"/>
    </row>
    <row r="102" spans="1:14" ht="141" customHeight="1" x14ac:dyDescent="0.2">
      <c r="A102" s="467"/>
      <c r="B102" s="467"/>
      <c r="C102" s="470"/>
      <c r="D102" s="56" t="s">
        <v>135</v>
      </c>
      <c r="E102" s="472"/>
      <c r="F102" s="404"/>
      <c r="G102" s="407"/>
      <c r="H102" s="492"/>
      <c r="I102" s="351"/>
      <c r="J102" s="351"/>
      <c r="K102" s="351"/>
      <c r="L102" s="491"/>
      <c r="M102" s="488"/>
      <c r="N102" s="485"/>
    </row>
    <row r="103" spans="1:14" ht="57" customHeight="1" x14ac:dyDescent="0.2">
      <c r="A103" s="467"/>
      <c r="B103" s="467"/>
      <c r="C103" s="470"/>
      <c r="D103" s="56" t="s">
        <v>164</v>
      </c>
      <c r="E103" s="472"/>
      <c r="F103" s="403" t="s">
        <v>161</v>
      </c>
      <c r="G103" s="407"/>
      <c r="H103" s="350" t="s">
        <v>162</v>
      </c>
      <c r="I103" s="224" t="s">
        <v>350</v>
      </c>
      <c r="J103" s="224" t="s">
        <v>154</v>
      </c>
      <c r="K103" s="224" t="s">
        <v>223</v>
      </c>
      <c r="L103" s="93" t="s">
        <v>351</v>
      </c>
      <c r="M103" s="22">
        <v>44286</v>
      </c>
      <c r="N103" s="224" t="s">
        <v>352</v>
      </c>
    </row>
    <row r="104" spans="1:14" ht="333" customHeight="1" x14ac:dyDescent="0.2">
      <c r="A104" s="467"/>
      <c r="B104" s="467"/>
      <c r="C104" s="470"/>
      <c r="D104" s="56" t="s">
        <v>353</v>
      </c>
      <c r="E104" s="472"/>
      <c r="F104" s="404"/>
      <c r="G104" s="407"/>
      <c r="H104" s="352"/>
      <c r="I104" s="350" t="s">
        <v>354</v>
      </c>
      <c r="J104" s="350" t="s">
        <v>355</v>
      </c>
      <c r="K104" s="350" t="s">
        <v>356</v>
      </c>
      <c r="L104" s="350" t="s">
        <v>357</v>
      </c>
      <c r="M104" s="350"/>
      <c r="N104" s="350"/>
    </row>
    <row r="105" spans="1:14" ht="66" customHeight="1" x14ac:dyDescent="0.2">
      <c r="A105" s="467"/>
      <c r="B105" s="467"/>
      <c r="C105" s="470"/>
      <c r="D105" s="56" t="s">
        <v>358</v>
      </c>
      <c r="E105" s="472"/>
      <c r="F105" s="403" t="s">
        <v>359</v>
      </c>
      <c r="G105" s="407"/>
      <c r="H105" s="352"/>
      <c r="I105" s="351"/>
      <c r="J105" s="351"/>
      <c r="K105" s="351"/>
      <c r="L105" s="351"/>
      <c r="M105" s="351"/>
      <c r="N105" s="351"/>
    </row>
    <row r="106" spans="1:14" ht="74.45" customHeight="1" x14ac:dyDescent="0.2">
      <c r="A106" s="467"/>
      <c r="B106" s="467"/>
      <c r="C106" s="470"/>
      <c r="D106" s="56" t="s">
        <v>360</v>
      </c>
      <c r="E106" s="472"/>
      <c r="F106" s="404"/>
      <c r="G106" s="407"/>
      <c r="H106" s="352"/>
      <c r="I106" s="350" t="s">
        <v>361</v>
      </c>
      <c r="J106" s="350" t="s">
        <v>362</v>
      </c>
      <c r="K106" s="350" t="s">
        <v>363</v>
      </c>
      <c r="L106" s="354" t="s">
        <v>327</v>
      </c>
      <c r="M106" s="357">
        <v>44286</v>
      </c>
      <c r="N106" s="350" t="s">
        <v>364</v>
      </c>
    </row>
    <row r="107" spans="1:14" ht="74.45" customHeight="1" x14ac:dyDescent="0.2">
      <c r="A107" s="467"/>
      <c r="B107" s="467"/>
      <c r="C107" s="470"/>
      <c r="D107" s="56" t="s">
        <v>365</v>
      </c>
      <c r="E107" s="472"/>
      <c r="F107" s="403" t="s">
        <v>366</v>
      </c>
      <c r="G107" s="407"/>
      <c r="H107" s="352"/>
      <c r="I107" s="352"/>
      <c r="J107" s="352"/>
      <c r="K107" s="352"/>
      <c r="L107" s="355"/>
      <c r="M107" s="358"/>
      <c r="N107" s="352"/>
    </row>
    <row r="108" spans="1:14" ht="13.15" customHeight="1" x14ac:dyDescent="0.2">
      <c r="A108" s="468"/>
      <c r="B108" s="468"/>
      <c r="C108" s="471"/>
      <c r="D108" s="56" t="s">
        <v>367</v>
      </c>
      <c r="E108" s="405"/>
      <c r="F108" s="405"/>
      <c r="G108" s="408"/>
      <c r="H108" s="352"/>
      <c r="I108" s="353"/>
      <c r="J108" s="353"/>
      <c r="K108" s="353"/>
      <c r="L108" s="356"/>
      <c r="M108" s="359"/>
      <c r="N108" s="353"/>
    </row>
    <row r="109" spans="1:14" ht="66" customHeight="1" x14ac:dyDescent="0.2">
      <c r="A109" s="380">
        <v>6</v>
      </c>
      <c r="B109" s="383" t="s">
        <v>165</v>
      </c>
      <c r="C109" s="386" t="s">
        <v>166</v>
      </c>
      <c r="D109" s="389" t="s">
        <v>163</v>
      </c>
      <c r="E109" s="394" t="s">
        <v>368</v>
      </c>
      <c r="F109" s="55" t="s">
        <v>167</v>
      </c>
      <c r="G109" s="397" t="s">
        <v>369</v>
      </c>
      <c r="H109" s="342" t="s">
        <v>168</v>
      </c>
      <c r="I109" s="342" t="s">
        <v>169</v>
      </c>
      <c r="J109" s="342" t="s">
        <v>370</v>
      </c>
      <c r="K109" s="342" t="s">
        <v>371</v>
      </c>
      <c r="L109" s="336" t="s">
        <v>372</v>
      </c>
      <c r="M109" s="339">
        <v>44286</v>
      </c>
      <c r="N109" s="342" t="s">
        <v>373</v>
      </c>
    </row>
    <row r="110" spans="1:14" ht="66" customHeight="1" x14ac:dyDescent="0.2">
      <c r="A110" s="381"/>
      <c r="B110" s="384"/>
      <c r="C110" s="387"/>
      <c r="D110" s="388"/>
      <c r="E110" s="395"/>
      <c r="F110" s="55" t="s">
        <v>170</v>
      </c>
      <c r="G110" s="398"/>
      <c r="H110" s="343"/>
      <c r="I110" s="343"/>
      <c r="J110" s="343"/>
      <c r="K110" s="343"/>
      <c r="L110" s="337"/>
      <c r="M110" s="340"/>
      <c r="N110" s="343"/>
    </row>
    <row r="111" spans="1:14" ht="36" x14ac:dyDescent="0.2">
      <c r="A111" s="381"/>
      <c r="B111" s="384"/>
      <c r="C111" s="387"/>
      <c r="D111" s="389" t="s">
        <v>107</v>
      </c>
      <c r="E111" s="395"/>
      <c r="F111" s="55" t="s">
        <v>186</v>
      </c>
      <c r="G111" s="398"/>
      <c r="H111" s="344"/>
      <c r="I111" s="344"/>
      <c r="J111" s="344"/>
      <c r="K111" s="344"/>
      <c r="L111" s="338"/>
      <c r="M111" s="341"/>
      <c r="N111" s="344"/>
    </row>
    <row r="112" spans="1:14" ht="92.45" customHeight="1" x14ac:dyDescent="0.2">
      <c r="A112" s="381"/>
      <c r="B112" s="384"/>
      <c r="C112" s="387"/>
      <c r="D112" s="388"/>
      <c r="E112" s="395"/>
      <c r="F112" s="55" t="s">
        <v>191</v>
      </c>
      <c r="G112" s="398"/>
      <c r="H112" s="390" t="s">
        <v>171</v>
      </c>
      <c r="I112" s="342" t="s">
        <v>374</v>
      </c>
      <c r="J112" s="342" t="s">
        <v>172</v>
      </c>
      <c r="K112" s="342" t="s">
        <v>375</v>
      </c>
      <c r="L112" s="336" t="s">
        <v>376</v>
      </c>
      <c r="M112" s="339">
        <v>44286</v>
      </c>
      <c r="N112" s="342" t="s">
        <v>377</v>
      </c>
    </row>
    <row r="113" spans="1:14" ht="127.9" customHeight="1" x14ac:dyDescent="0.2">
      <c r="A113" s="381"/>
      <c r="B113" s="384"/>
      <c r="C113" s="387"/>
      <c r="D113" s="389" t="s">
        <v>196</v>
      </c>
      <c r="E113" s="395"/>
      <c r="F113" s="55" t="s">
        <v>197</v>
      </c>
      <c r="G113" s="398"/>
      <c r="H113" s="390"/>
      <c r="I113" s="344"/>
      <c r="J113" s="344"/>
      <c r="K113" s="344"/>
      <c r="L113" s="338"/>
      <c r="M113" s="344"/>
      <c r="N113" s="344"/>
    </row>
    <row r="114" spans="1:14" ht="130.15" customHeight="1" x14ac:dyDescent="0.2">
      <c r="A114" s="381"/>
      <c r="B114" s="384"/>
      <c r="C114" s="387"/>
      <c r="D114" s="388"/>
      <c r="E114" s="395"/>
      <c r="F114" s="55" t="s">
        <v>201</v>
      </c>
      <c r="G114" s="398"/>
      <c r="H114" s="390"/>
      <c r="I114" s="42" t="s">
        <v>174</v>
      </c>
      <c r="J114" s="235" t="s">
        <v>173</v>
      </c>
      <c r="K114" s="235" t="s">
        <v>130</v>
      </c>
      <c r="L114" s="73" t="s">
        <v>378</v>
      </c>
      <c r="M114" s="44">
        <v>44286</v>
      </c>
      <c r="N114" s="45" t="s">
        <v>379</v>
      </c>
    </row>
    <row r="115" spans="1:14" ht="219.6" customHeight="1" x14ac:dyDescent="0.2">
      <c r="A115" s="381"/>
      <c r="B115" s="384"/>
      <c r="C115" s="387"/>
      <c r="D115" s="389" t="s">
        <v>322</v>
      </c>
      <c r="E115" s="395"/>
      <c r="F115" s="55" t="s">
        <v>202</v>
      </c>
      <c r="G115" s="398"/>
      <c r="H115" s="390"/>
      <c r="I115" s="42" t="s">
        <v>380</v>
      </c>
      <c r="J115" s="235" t="s">
        <v>173</v>
      </c>
      <c r="K115" s="235" t="s">
        <v>130</v>
      </c>
      <c r="L115" s="43" t="s">
        <v>381</v>
      </c>
      <c r="M115" s="44">
        <v>44286</v>
      </c>
      <c r="N115" s="45" t="s">
        <v>382</v>
      </c>
    </row>
    <row r="116" spans="1:14" ht="110.45" customHeight="1" x14ac:dyDescent="0.2">
      <c r="A116" s="381"/>
      <c r="B116" s="384"/>
      <c r="C116" s="387"/>
      <c r="D116" s="388"/>
      <c r="E116" s="395"/>
      <c r="F116" s="55" t="s">
        <v>203</v>
      </c>
      <c r="G116" s="398"/>
      <c r="H116" s="390"/>
      <c r="I116" s="42" t="s">
        <v>175</v>
      </c>
      <c r="J116" s="235" t="s">
        <v>173</v>
      </c>
      <c r="K116" s="235" t="s">
        <v>130</v>
      </c>
      <c r="L116" s="73" t="s">
        <v>383</v>
      </c>
      <c r="M116" s="44">
        <v>44286</v>
      </c>
      <c r="N116" s="45" t="s">
        <v>384</v>
      </c>
    </row>
    <row r="117" spans="1:14" ht="92.45" customHeight="1" x14ac:dyDescent="0.2">
      <c r="A117" s="381"/>
      <c r="B117" s="384"/>
      <c r="C117" s="387"/>
      <c r="D117" s="55" t="s">
        <v>135</v>
      </c>
      <c r="E117" s="395"/>
      <c r="F117" s="55" t="s">
        <v>205</v>
      </c>
      <c r="G117" s="398"/>
      <c r="H117" s="390"/>
      <c r="I117" s="342" t="s">
        <v>176</v>
      </c>
      <c r="J117" s="342" t="s">
        <v>173</v>
      </c>
      <c r="K117" s="342" t="s">
        <v>130</v>
      </c>
      <c r="L117" s="336" t="s">
        <v>385</v>
      </c>
      <c r="M117" s="339">
        <v>44271</v>
      </c>
      <c r="N117" s="342" t="s">
        <v>386</v>
      </c>
    </row>
    <row r="118" spans="1:14" ht="52.9" customHeight="1" x14ac:dyDescent="0.2">
      <c r="A118" s="381"/>
      <c r="B118" s="384"/>
      <c r="C118" s="387"/>
      <c r="D118" s="389" t="s">
        <v>387</v>
      </c>
      <c r="E118" s="395"/>
      <c r="F118" s="55" t="s">
        <v>206</v>
      </c>
      <c r="G118" s="398"/>
      <c r="H118" s="390"/>
      <c r="I118" s="344"/>
      <c r="J118" s="344"/>
      <c r="K118" s="344"/>
      <c r="L118" s="338"/>
      <c r="M118" s="341"/>
      <c r="N118" s="344"/>
    </row>
    <row r="119" spans="1:14" ht="165" x14ac:dyDescent="0.2">
      <c r="A119" s="381"/>
      <c r="B119" s="384"/>
      <c r="C119" s="387"/>
      <c r="D119" s="387"/>
      <c r="E119" s="395"/>
      <c r="F119" s="55"/>
      <c r="G119" s="398"/>
      <c r="H119" s="391" t="s">
        <v>388</v>
      </c>
      <c r="I119" s="235" t="s">
        <v>389</v>
      </c>
      <c r="J119" s="235">
        <f>(1/1)*100</f>
        <v>100</v>
      </c>
      <c r="K119" s="235" t="s">
        <v>130</v>
      </c>
      <c r="L119" s="43" t="s">
        <v>390</v>
      </c>
      <c r="M119" s="44">
        <v>44286</v>
      </c>
      <c r="N119" s="45" t="s">
        <v>391</v>
      </c>
    </row>
    <row r="120" spans="1:14" ht="90" x14ac:dyDescent="0.2">
      <c r="A120" s="381"/>
      <c r="B120" s="384"/>
      <c r="C120" s="387"/>
      <c r="D120" s="387"/>
      <c r="E120" s="395"/>
      <c r="F120" s="55"/>
      <c r="G120" s="398"/>
      <c r="H120" s="392"/>
      <c r="I120" s="235" t="s">
        <v>177</v>
      </c>
      <c r="J120" s="235" t="s">
        <v>173</v>
      </c>
      <c r="K120" s="235" t="s">
        <v>130</v>
      </c>
      <c r="L120" s="73" t="s">
        <v>392</v>
      </c>
      <c r="M120" s="44">
        <v>44286</v>
      </c>
      <c r="N120" s="45" t="s">
        <v>393</v>
      </c>
    </row>
    <row r="121" spans="1:14" ht="90" x14ac:dyDescent="0.2">
      <c r="A121" s="381"/>
      <c r="B121" s="384"/>
      <c r="C121" s="387"/>
      <c r="D121" s="387"/>
      <c r="E121" s="395"/>
      <c r="F121" s="55"/>
      <c r="G121" s="398"/>
      <c r="H121" s="392"/>
      <c r="I121" s="235" t="s">
        <v>178</v>
      </c>
      <c r="J121" s="235" t="s">
        <v>173</v>
      </c>
      <c r="K121" s="235" t="s">
        <v>130</v>
      </c>
      <c r="L121" s="73" t="s">
        <v>394</v>
      </c>
      <c r="M121" s="44">
        <v>44286</v>
      </c>
      <c r="N121" s="45" t="s">
        <v>395</v>
      </c>
    </row>
    <row r="122" spans="1:14" ht="210" x14ac:dyDescent="0.2">
      <c r="A122" s="381"/>
      <c r="B122" s="384"/>
      <c r="C122" s="387"/>
      <c r="D122" s="387"/>
      <c r="E122" s="395"/>
      <c r="F122" s="55"/>
      <c r="G122" s="398"/>
      <c r="H122" s="392"/>
      <c r="I122" s="46" t="s">
        <v>200</v>
      </c>
      <c r="J122" s="235" t="s">
        <v>173</v>
      </c>
      <c r="K122" s="235" t="s">
        <v>130</v>
      </c>
      <c r="L122" s="43" t="s">
        <v>381</v>
      </c>
      <c r="M122" s="44">
        <v>44286</v>
      </c>
      <c r="N122" s="45" t="s">
        <v>396</v>
      </c>
    </row>
    <row r="123" spans="1:14" ht="90" x14ac:dyDescent="0.2">
      <c r="A123" s="381"/>
      <c r="B123" s="384"/>
      <c r="C123" s="387"/>
      <c r="D123" s="387"/>
      <c r="E123" s="395"/>
      <c r="F123" s="55"/>
      <c r="G123" s="398"/>
      <c r="H123" s="392"/>
      <c r="I123" s="46" t="s">
        <v>179</v>
      </c>
      <c r="J123" s="235" t="s">
        <v>173</v>
      </c>
      <c r="K123" s="235" t="s">
        <v>130</v>
      </c>
      <c r="L123" s="73" t="s">
        <v>397</v>
      </c>
      <c r="M123" s="44">
        <v>44286</v>
      </c>
      <c r="N123" s="45" t="s">
        <v>398</v>
      </c>
    </row>
    <row r="124" spans="1:14" ht="105" x14ac:dyDescent="0.2">
      <c r="A124" s="381"/>
      <c r="B124" s="384"/>
      <c r="C124" s="387"/>
      <c r="D124" s="387"/>
      <c r="E124" s="395"/>
      <c r="F124" s="55"/>
      <c r="G124" s="398"/>
      <c r="H124" s="392"/>
      <c r="I124" s="235" t="s">
        <v>399</v>
      </c>
      <c r="J124" s="235" t="s">
        <v>142</v>
      </c>
      <c r="K124" s="235" t="s">
        <v>223</v>
      </c>
      <c r="L124" s="73" t="s">
        <v>400</v>
      </c>
      <c r="M124" s="44">
        <v>44286</v>
      </c>
      <c r="N124" s="45" t="s">
        <v>401</v>
      </c>
    </row>
    <row r="125" spans="1:14" ht="96.6" customHeight="1" x14ac:dyDescent="0.2">
      <c r="A125" s="381"/>
      <c r="B125" s="384"/>
      <c r="C125" s="387"/>
      <c r="D125" s="387"/>
      <c r="E125" s="395"/>
      <c r="F125" s="55"/>
      <c r="G125" s="398"/>
      <c r="H125" s="392"/>
      <c r="I125" s="14" t="s">
        <v>180</v>
      </c>
      <c r="J125" s="235" t="s">
        <v>142</v>
      </c>
      <c r="K125" s="235" t="s">
        <v>223</v>
      </c>
      <c r="L125" s="73" t="s">
        <v>402</v>
      </c>
      <c r="M125" s="44">
        <v>44286</v>
      </c>
      <c r="N125" s="45" t="s">
        <v>403</v>
      </c>
    </row>
    <row r="126" spans="1:14" ht="95.45" customHeight="1" x14ac:dyDescent="0.2">
      <c r="A126" s="381"/>
      <c r="B126" s="384"/>
      <c r="C126" s="387"/>
      <c r="D126" s="387"/>
      <c r="E126" s="395"/>
      <c r="F126" s="55"/>
      <c r="G126" s="398"/>
      <c r="H126" s="392"/>
      <c r="I126" s="235" t="s">
        <v>181</v>
      </c>
      <c r="J126" s="235" t="s">
        <v>142</v>
      </c>
      <c r="K126" s="235" t="s">
        <v>223</v>
      </c>
      <c r="L126" s="73" t="s">
        <v>404</v>
      </c>
      <c r="M126" s="44">
        <v>44286</v>
      </c>
      <c r="N126" s="235" t="s">
        <v>405</v>
      </c>
    </row>
    <row r="127" spans="1:14" ht="95.45" customHeight="1" x14ac:dyDescent="0.2">
      <c r="A127" s="381"/>
      <c r="B127" s="384"/>
      <c r="C127" s="387"/>
      <c r="D127" s="387"/>
      <c r="E127" s="395"/>
      <c r="F127" s="55"/>
      <c r="G127" s="398"/>
      <c r="H127" s="393"/>
      <c r="I127" s="14" t="s">
        <v>182</v>
      </c>
      <c r="J127" s="235" t="s">
        <v>142</v>
      </c>
      <c r="K127" s="235" t="s">
        <v>223</v>
      </c>
      <c r="L127" s="73" t="s">
        <v>406</v>
      </c>
      <c r="M127" s="44">
        <v>44286</v>
      </c>
      <c r="N127" s="45" t="s">
        <v>403</v>
      </c>
    </row>
    <row r="128" spans="1:14" ht="49.9" customHeight="1" x14ac:dyDescent="0.2">
      <c r="A128" s="381"/>
      <c r="B128" s="384"/>
      <c r="C128" s="387"/>
      <c r="D128" s="387"/>
      <c r="E128" s="395"/>
      <c r="F128" s="55"/>
      <c r="G128" s="398"/>
      <c r="H128" s="390" t="s">
        <v>183</v>
      </c>
      <c r="I128" s="493" t="s">
        <v>407</v>
      </c>
      <c r="J128" s="342" t="s">
        <v>408</v>
      </c>
      <c r="K128" s="342" t="s">
        <v>409</v>
      </c>
      <c r="L128" s="342" t="s">
        <v>271</v>
      </c>
      <c r="M128" s="342"/>
      <c r="N128" s="342" t="s">
        <v>410</v>
      </c>
    </row>
    <row r="129" spans="1:14" ht="49.9" customHeight="1" x14ac:dyDescent="0.2">
      <c r="A129" s="381"/>
      <c r="B129" s="384"/>
      <c r="C129" s="387"/>
      <c r="D129" s="387"/>
      <c r="E129" s="395"/>
      <c r="F129" s="55"/>
      <c r="G129" s="398"/>
      <c r="H129" s="390"/>
      <c r="I129" s="344"/>
      <c r="J129" s="344"/>
      <c r="K129" s="344"/>
      <c r="L129" s="344"/>
      <c r="M129" s="344"/>
      <c r="N129" s="344"/>
    </row>
    <row r="130" spans="1:14" ht="129" customHeight="1" x14ac:dyDescent="0.2">
      <c r="A130" s="381"/>
      <c r="B130" s="384"/>
      <c r="C130" s="387"/>
      <c r="D130" s="387"/>
      <c r="E130" s="395"/>
      <c r="F130" s="55"/>
      <c r="G130" s="398"/>
      <c r="H130" s="390"/>
      <c r="I130" s="235" t="s">
        <v>184</v>
      </c>
      <c r="J130" s="235" t="s">
        <v>142</v>
      </c>
      <c r="K130" s="235" t="s">
        <v>138</v>
      </c>
      <c r="L130" s="43" t="s">
        <v>411</v>
      </c>
      <c r="M130" s="44">
        <v>44286</v>
      </c>
      <c r="N130" s="45"/>
    </row>
    <row r="131" spans="1:14" ht="114.6" customHeight="1" x14ac:dyDescent="0.2">
      <c r="A131" s="381"/>
      <c r="B131" s="384"/>
      <c r="C131" s="387"/>
      <c r="D131" s="387"/>
      <c r="E131" s="395"/>
      <c r="F131" s="55"/>
      <c r="G131" s="398"/>
      <c r="H131" s="235" t="s">
        <v>187</v>
      </c>
      <c r="I131" s="235" t="s">
        <v>412</v>
      </c>
      <c r="J131" s="235" t="s">
        <v>413</v>
      </c>
      <c r="K131" s="235" t="s">
        <v>414</v>
      </c>
      <c r="L131" s="45" t="s">
        <v>415</v>
      </c>
      <c r="M131" s="44">
        <v>44286</v>
      </c>
      <c r="N131" s="45" t="s">
        <v>416</v>
      </c>
    </row>
    <row r="132" spans="1:14" ht="143.44999999999999" customHeight="1" x14ac:dyDescent="0.2">
      <c r="A132" s="381"/>
      <c r="B132" s="384"/>
      <c r="C132" s="387"/>
      <c r="D132" s="387"/>
      <c r="E132" s="395"/>
      <c r="F132" s="55"/>
      <c r="G132" s="398"/>
      <c r="H132" s="235" t="s">
        <v>188</v>
      </c>
      <c r="I132" s="235" t="s">
        <v>417</v>
      </c>
      <c r="J132" s="235" t="s">
        <v>418</v>
      </c>
      <c r="K132" s="235" t="s">
        <v>419</v>
      </c>
      <c r="L132" s="73" t="s">
        <v>420</v>
      </c>
      <c r="M132" s="44">
        <v>44286</v>
      </c>
      <c r="N132" s="45" t="s">
        <v>421</v>
      </c>
    </row>
    <row r="133" spans="1:14" ht="127.5" x14ac:dyDescent="0.2">
      <c r="A133" s="381"/>
      <c r="B133" s="384"/>
      <c r="C133" s="387"/>
      <c r="D133" s="387"/>
      <c r="E133" s="395"/>
      <c r="F133" s="55"/>
      <c r="G133" s="398"/>
      <c r="H133" s="235" t="s">
        <v>189</v>
      </c>
      <c r="I133" s="235" t="s">
        <v>190</v>
      </c>
      <c r="J133" s="235" t="s">
        <v>422</v>
      </c>
      <c r="K133" s="235" t="s">
        <v>223</v>
      </c>
      <c r="L133" s="43" t="s">
        <v>423</v>
      </c>
      <c r="M133" s="44">
        <v>44286</v>
      </c>
      <c r="N133" s="45" t="s">
        <v>424</v>
      </c>
    </row>
    <row r="134" spans="1:14" ht="195" x14ac:dyDescent="0.2">
      <c r="A134" s="381"/>
      <c r="B134" s="384"/>
      <c r="C134" s="387"/>
      <c r="D134" s="387"/>
      <c r="E134" s="395"/>
      <c r="F134" s="55"/>
      <c r="G134" s="398"/>
      <c r="H134" s="235" t="s">
        <v>425</v>
      </c>
      <c r="I134" s="235" t="s">
        <v>426</v>
      </c>
      <c r="J134" s="235" t="s">
        <v>427</v>
      </c>
      <c r="K134" s="235" t="s">
        <v>192</v>
      </c>
      <c r="L134" s="73" t="s">
        <v>428</v>
      </c>
      <c r="M134" s="44">
        <v>44286</v>
      </c>
      <c r="N134" s="45" t="s">
        <v>429</v>
      </c>
    </row>
    <row r="135" spans="1:14" ht="267.75" x14ac:dyDescent="0.2">
      <c r="A135" s="381"/>
      <c r="B135" s="384"/>
      <c r="C135" s="387"/>
      <c r="D135" s="387"/>
      <c r="E135" s="395"/>
      <c r="F135" s="55"/>
      <c r="G135" s="398"/>
      <c r="H135" s="235" t="s">
        <v>193</v>
      </c>
      <c r="I135" s="235" t="s">
        <v>430</v>
      </c>
      <c r="J135" s="235" t="s">
        <v>142</v>
      </c>
      <c r="K135" s="235" t="s">
        <v>223</v>
      </c>
      <c r="L135" s="79" t="s">
        <v>431</v>
      </c>
      <c r="M135" s="53">
        <v>44286</v>
      </c>
      <c r="N135" s="235" t="s">
        <v>432</v>
      </c>
    </row>
    <row r="136" spans="1:14" ht="165" x14ac:dyDescent="0.2">
      <c r="A136" s="381"/>
      <c r="B136" s="384"/>
      <c r="C136" s="387"/>
      <c r="D136" s="387"/>
      <c r="E136" s="395"/>
      <c r="F136" s="55"/>
      <c r="G136" s="398"/>
      <c r="H136" s="235" t="s">
        <v>433</v>
      </c>
      <c r="I136" s="235" t="s">
        <v>195</v>
      </c>
      <c r="J136" s="235" t="s">
        <v>434</v>
      </c>
      <c r="K136" s="235">
        <v>1</v>
      </c>
      <c r="L136" s="43" t="s">
        <v>435</v>
      </c>
      <c r="M136" s="44">
        <v>44286</v>
      </c>
      <c r="N136" s="45" t="s">
        <v>436</v>
      </c>
    </row>
    <row r="137" spans="1:14" ht="75" x14ac:dyDescent="0.2">
      <c r="A137" s="381"/>
      <c r="B137" s="384"/>
      <c r="C137" s="387"/>
      <c r="D137" s="387"/>
      <c r="E137" s="395"/>
      <c r="F137" s="55"/>
      <c r="G137" s="398"/>
      <c r="H137" s="235" t="s">
        <v>437</v>
      </c>
      <c r="I137" s="235" t="s">
        <v>438</v>
      </c>
      <c r="J137" s="235">
        <f>(3/3)*100</f>
        <v>100</v>
      </c>
      <c r="K137" s="235">
        <v>3</v>
      </c>
      <c r="L137" s="43" t="s">
        <v>439</v>
      </c>
      <c r="M137" s="44">
        <v>44286</v>
      </c>
      <c r="N137" s="45" t="s">
        <v>440</v>
      </c>
    </row>
    <row r="138" spans="1:14" ht="51" x14ac:dyDescent="0.2">
      <c r="A138" s="381"/>
      <c r="B138" s="384"/>
      <c r="C138" s="387"/>
      <c r="D138" s="387"/>
      <c r="E138" s="395"/>
      <c r="F138" s="55"/>
      <c r="G138" s="398"/>
      <c r="H138" s="235" t="s">
        <v>198</v>
      </c>
      <c r="I138" s="235" t="s">
        <v>441</v>
      </c>
      <c r="J138" s="235" t="s">
        <v>142</v>
      </c>
      <c r="K138" s="235" t="s">
        <v>223</v>
      </c>
      <c r="L138" s="79" t="s">
        <v>442</v>
      </c>
      <c r="M138" s="44">
        <v>44286</v>
      </c>
      <c r="N138" s="45" t="s">
        <v>443</v>
      </c>
    </row>
    <row r="139" spans="1:14" ht="127.5" x14ac:dyDescent="0.2">
      <c r="A139" s="381"/>
      <c r="B139" s="384"/>
      <c r="C139" s="387"/>
      <c r="D139" s="387"/>
      <c r="E139" s="395"/>
      <c r="F139" s="55"/>
      <c r="G139" s="398"/>
      <c r="H139" s="390" t="s">
        <v>444</v>
      </c>
      <c r="I139" s="235" t="s">
        <v>204</v>
      </c>
      <c r="J139" s="235" t="s">
        <v>142</v>
      </c>
      <c r="K139" s="235" t="s">
        <v>223</v>
      </c>
      <c r="L139" s="235" t="s">
        <v>326</v>
      </c>
      <c r="M139" s="44"/>
      <c r="N139" s="235" t="s">
        <v>326</v>
      </c>
    </row>
    <row r="140" spans="1:14" ht="90" x14ac:dyDescent="0.2">
      <c r="A140" s="381"/>
      <c r="B140" s="384"/>
      <c r="C140" s="387"/>
      <c r="D140" s="387"/>
      <c r="E140" s="395"/>
      <c r="F140" s="55"/>
      <c r="G140" s="398"/>
      <c r="H140" s="390"/>
      <c r="I140" s="235" t="s">
        <v>445</v>
      </c>
      <c r="J140" s="235" t="s">
        <v>142</v>
      </c>
      <c r="K140" s="235" t="s">
        <v>223</v>
      </c>
      <c r="L140" s="47" t="s">
        <v>446</v>
      </c>
      <c r="M140" s="44">
        <v>44286</v>
      </c>
      <c r="N140" s="45" t="s">
        <v>447</v>
      </c>
    </row>
    <row r="141" spans="1:14" ht="175.9" customHeight="1" x14ac:dyDescent="0.2">
      <c r="A141" s="381"/>
      <c r="B141" s="384"/>
      <c r="C141" s="387"/>
      <c r="D141" s="387"/>
      <c r="E141" s="395"/>
      <c r="F141" s="55"/>
      <c r="G141" s="398"/>
      <c r="H141" s="390"/>
      <c r="I141" s="235" t="s">
        <v>199</v>
      </c>
      <c r="J141" s="235" t="s">
        <v>142</v>
      </c>
      <c r="K141" s="48" t="s">
        <v>223</v>
      </c>
      <c r="L141" s="235" t="s">
        <v>326</v>
      </c>
      <c r="M141" s="49"/>
      <c r="N141" s="235" t="s">
        <v>326</v>
      </c>
    </row>
    <row r="142" spans="1:14" ht="225.6" customHeight="1" x14ac:dyDescent="0.2">
      <c r="A142" s="381"/>
      <c r="B142" s="384"/>
      <c r="C142" s="387"/>
      <c r="D142" s="387"/>
      <c r="E142" s="395"/>
      <c r="F142" s="55"/>
      <c r="G142" s="398"/>
      <c r="H142" s="390" t="s">
        <v>448</v>
      </c>
      <c r="I142" s="235" t="s">
        <v>449</v>
      </c>
      <c r="J142" s="235" t="s">
        <v>142</v>
      </c>
      <c r="K142" s="48" t="s">
        <v>223</v>
      </c>
      <c r="L142" s="336" t="s">
        <v>450</v>
      </c>
      <c r="M142" s="339">
        <v>44286</v>
      </c>
      <c r="N142" s="342" t="s">
        <v>451</v>
      </c>
    </row>
    <row r="143" spans="1:14" ht="174.6" customHeight="1" x14ac:dyDescent="0.2">
      <c r="A143" s="381"/>
      <c r="B143" s="384"/>
      <c r="C143" s="387"/>
      <c r="D143" s="387"/>
      <c r="E143" s="395"/>
      <c r="F143" s="55"/>
      <c r="G143" s="398"/>
      <c r="H143" s="390"/>
      <c r="I143" s="235" t="s">
        <v>452</v>
      </c>
      <c r="J143" s="235" t="s">
        <v>142</v>
      </c>
      <c r="K143" s="48" t="s">
        <v>223</v>
      </c>
      <c r="L143" s="337"/>
      <c r="M143" s="340"/>
      <c r="N143" s="343"/>
    </row>
    <row r="144" spans="1:14" ht="159" customHeight="1" x14ac:dyDescent="0.2">
      <c r="A144" s="381"/>
      <c r="B144" s="384"/>
      <c r="C144" s="387"/>
      <c r="D144" s="387"/>
      <c r="E144" s="395"/>
      <c r="F144" s="55"/>
      <c r="G144" s="398"/>
      <c r="H144" s="390"/>
      <c r="I144" s="235" t="s">
        <v>453</v>
      </c>
      <c r="J144" s="235" t="s">
        <v>142</v>
      </c>
      <c r="K144" s="48" t="s">
        <v>223</v>
      </c>
      <c r="L144" s="337"/>
      <c r="M144" s="340"/>
      <c r="N144" s="343"/>
    </row>
    <row r="145" spans="1:15" ht="178.5" x14ac:dyDescent="0.2">
      <c r="A145" s="381"/>
      <c r="B145" s="384"/>
      <c r="C145" s="387"/>
      <c r="D145" s="387"/>
      <c r="E145" s="395"/>
      <c r="F145" s="55"/>
      <c r="G145" s="398"/>
      <c r="H145" s="390"/>
      <c r="I145" s="235" t="s">
        <v>454</v>
      </c>
      <c r="J145" s="235" t="s">
        <v>142</v>
      </c>
      <c r="K145" s="48" t="s">
        <v>223</v>
      </c>
      <c r="L145" s="337"/>
      <c r="M145" s="340"/>
      <c r="N145" s="343"/>
    </row>
    <row r="146" spans="1:15" ht="163.9" customHeight="1" x14ac:dyDescent="0.2">
      <c r="A146" s="381"/>
      <c r="B146" s="384"/>
      <c r="C146" s="387"/>
      <c r="D146" s="387"/>
      <c r="E146" s="395"/>
      <c r="F146" s="55"/>
      <c r="G146" s="398"/>
      <c r="H146" s="390"/>
      <c r="I146" s="235" t="s">
        <v>455</v>
      </c>
      <c r="J146" s="235" t="s">
        <v>142</v>
      </c>
      <c r="K146" s="48" t="s">
        <v>223</v>
      </c>
      <c r="L146" s="337"/>
      <c r="M146" s="340"/>
      <c r="N146" s="343"/>
    </row>
    <row r="147" spans="1:15" ht="52.9" customHeight="1" x14ac:dyDescent="0.2">
      <c r="A147" s="382"/>
      <c r="B147" s="385"/>
      <c r="C147" s="388"/>
      <c r="D147" s="388"/>
      <c r="E147" s="396"/>
      <c r="F147" s="55" t="s">
        <v>207</v>
      </c>
      <c r="G147" s="399"/>
      <c r="H147" s="390"/>
      <c r="I147" s="235" t="s">
        <v>456</v>
      </c>
      <c r="J147" s="235" t="s">
        <v>154</v>
      </c>
      <c r="K147" s="48" t="s">
        <v>223</v>
      </c>
      <c r="L147" s="338"/>
      <c r="M147" s="341"/>
      <c r="N147" s="344"/>
    </row>
    <row r="148" spans="1:15" ht="57" customHeight="1" x14ac:dyDescent="0.2">
      <c r="A148" s="313">
        <v>7</v>
      </c>
      <c r="B148" s="314" t="s">
        <v>208</v>
      </c>
      <c r="C148" s="315" t="s">
        <v>209</v>
      </c>
      <c r="D148" s="221" t="s">
        <v>210</v>
      </c>
      <c r="E148" s="314" t="s">
        <v>211</v>
      </c>
      <c r="F148" s="220" t="s">
        <v>212</v>
      </c>
      <c r="G148" s="314" t="s">
        <v>457</v>
      </c>
      <c r="H148" s="370" t="s">
        <v>213</v>
      </c>
      <c r="I148" s="370" t="s">
        <v>214</v>
      </c>
      <c r="J148" s="371" t="s">
        <v>154</v>
      </c>
      <c r="K148" s="371" t="s">
        <v>223</v>
      </c>
      <c r="L148" s="372" t="s">
        <v>458</v>
      </c>
      <c r="M148" s="374">
        <v>44286</v>
      </c>
      <c r="N148" s="375" t="s">
        <v>459</v>
      </c>
    </row>
    <row r="149" spans="1:15" ht="48" x14ac:dyDescent="0.2">
      <c r="A149" s="313"/>
      <c r="B149" s="314"/>
      <c r="C149" s="315"/>
      <c r="D149" s="221" t="s">
        <v>322</v>
      </c>
      <c r="E149" s="314"/>
      <c r="F149" s="307" t="s">
        <v>216</v>
      </c>
      <c r="G149" s="314"/>
      <c r="H149" s="361"/>
      <c r="I149" s="361"/>
      <c r="J149" s="346"/>
      <c r="K149" s="346"/>
      <c r="L149" s="373"/>
      <c r="M149" s="366"/>
      <c r="N149" s="369"/>
    </row>
    <row r="150" spans="1:15" ht="172.9" customHeight="1" x14ac:dyDescent="0.2">
      <c r="A150" s="313"/>
      <c r="B150" s="314"/>
      <c r="C150" s="315"/>
      <c r="D150" s="221" t="s">
        <v>135</v>
      </c>
      <c r="E150" s="314"/>
      <c r="F150" s="307"/>
      <c r="G150" s="314"/>
      <c r="H150" s="400" t="s">
        <v>460</v>
      </c>
      <c r="I150" s="360" t="s">
        <v>217</v>
      </c>
      <c r="J150" s="345" t="s">
        <v>218</v>
      </c>
      <c r="K150" s="345" t="s">
        <v>223</v>
      </c>
      <c r="L150" s="362" t="s">
        <v>461</v>
      </c>
      <c r="M150" s="364">
        <v>44286</v>
      </c>
      <c r="N150" s="367" t="s">
        <v>462</v>
      </c>
      <c r="O150" s="9"/>
    </row>
    <row r="151" spans="1:15" ht="24" x14ac:dyDescent="0.2">
      <c r="A151" s="313"/>
      <c r="B151" s="314"/>
      <c r="C151" s="315"/>
      <c r="D151" s="221" t="s">
        <v>163</v>
      </c>
      <c r="E151" s="314"/>
      <c r="F151" s="308" t="s">
        <v>219</v>
      </c>
      <c r="G151" s="314"/>
      <c r="H151" s="401"/>
      <c r="I151" s="361"/>
      <c r="J151" s="346"/>
      <c r="K151" s="346"/>
      <c r="L151" s="363"/>
      <c r="M151" s="366"/>
      <c r="N151" s="369"/>
    </row>
    <row r="152" spans="1:15" ht="117" customHeight="1" x14ac:dyDescent="0.25">
      <c r="A152" s="313"/>
      <c r="B152" s="314"/>
      <c r="C152" s="315"/>
      <c r="D152" s="221"/>
      <c r="E152" s="314"/>
      <c r="F152" s="308"/>
      <c r="G152" s="314"/>
      <c r="H152" s="360" t="s">
        <v>221</v>
      </c>
      <c r="I152" s="13" t="s">
        <v>222</v>
      </c>
      <c r="J152" s="345" t="s">
        <v>463</v>
      </c>
      <c r="K152" s="19" t="s">
        <v>223</v>
      </c>
      <c r="L152" s="52" t="s">
        <v>464</v>
      </c>
      <c r="M152" s="364">
        <v>44286</v>
      </c>
      <c r="N152" s="367" t="s">
        <v>465</v>
      </c>
    </row>
    <row r="153" spans="1:15" ht="164.45" customHeight="1" x14ac:dyDescent="0.2">
      <c r="A153" s="313"/>
      <c r="B153" s="314"/>
      <c r="C153" s="315"/>
      <c r="D153" s="221"/>
      <c r="E153" s="314"/>
      <c r="F153" s="308"/>
      <c r="G153" s="314"/>
      <c r="H153" s="402"/>
      <c r="I153" s="13" t="s">
        <v>224</v>
      </c>
      <c r="J153" s="347"/>
      <c r="K153" s="19" t="s">
        <v>223</v>
      </c>
      <c r="L153" s="362" t="s">
        <v>464</v>
      </c>
      <c r="M153" s="365"/>
      <c r="N153" s="368"/>
    </row>
    <row r="154" spans="1:15" ht="25.5" x14ac:dyDescent="0.2">
      <c r="A154" s="313"/>
      <c r="B154" s="314"/>
      <c r="C154" s="315"/>
      <c r="D154" s="221"/>
      <c r="E154" s="314"/>
      <c r="F154" s="308"/>
      <c r="G154" s="314"/>
      <c r="H154" s="361"/>
      <c r="I154" s="13" t="s">
        <v>225</v>
      </c>
      <c r="J154" s="346"/>
      <c r="K154" s="19" t="s">
        <v>223</v>
      </c>
      <c r="L154" s="363"/>
      <c r="M154" s="366"/>
      <c r="N154" s="369"/>
    </row>
    <row r="155" spans="1:15" ht="76.5" x14ac:dyDescent="0.2">
      <c r="A155" s="313"/>
      <c r="B155" s="314"/>
      <c r="C155" s="315"/>
      <c r="D155" s="221"/>
      <c r="E155" s="314"/>
      <c r="F155" s="308"/>
      <c r="G155" s="314"/>
      <c r="H155" s="13" t="s">
        <v>226</v>
      </c>
      <c r="I155" s="13" t="s">
        <v>227</v>
      </c>
      <c r="J155" s="11" t="s">
        <v>228</v>
      </c>
      <c r="K155" s="19" t="s">
        <v>138</v>
      </c>
      <c r="L155" s="88" t="s">
        <v>466</v>
      </c>
      <c r="M155" s="9">
        <v>44286</v>
      </c>
      <c r="N155" s="3"/>
    </row>
    <row r="156" spans="1:15" ht="120" x14ac:dyDescent="0.2">
      <c r="A156" s="313"/>
      <c r="B156" s="314"/>
      <c r="C156" s="315"/>
      <c r="D156" s="221"/>
      <c r="E156" s="314"/>
      <c r="F156" s="308"/>
      <c r="G156" s="314"/>
      <c r="H156" s="13" t="s">
        <v>230</v>
      </c>
      <c r="I156" s="13" t="s">
        <v>467</v>
      </c>
      <c r="J156" s="19" t="s">
        <v>142</v>
      </c>
      <c r="K156" s="19" t="s">
        <v>223</v>
      </c>
      <c r="L156" s="85" t="s">
        <v>468</v>
      </c>
      <c r="M156" s="86">
        <v>44286</v>
      </c>
      <c r="N156" s="87" t="s">
        <v>469</v>
      </c>
    </row>
    <row r="157" spans="1:15" ht="89.25" x14ac:dyDescent="0.2">
      <c r="A157" s="313"/>
      <c r="B157" s="314"/>
      <c r="C157" s="315"/>
      <c r="D157" s="221"/>
      <c r="E157" s="314"/>
      <c r="F157" s="308"/>
      <c r="G157" s="314"/>
      <c r="H157" s="13" t="s">
        <v>231</v>
      </c>
      <c r="I157" s="13" t="s">
        <v>232</v>
      </c>
      <c r="J157" s="19" t="s">
        <v>233</v>
      </c>
      <c r="K157" s="19" t="s">
        <v>470</v>
      </c>
      <c r="L157" s="80" t="s">
        <v>471</v>
      </c>
      <c r="M157" s="9">
        <v>44286</v>
      </c>
      <c r="N157" s="219" t="s">
        <v>472</v>
      </c>
    </row>
    <row r="158" spans="1:15" ht="90" x14ac:dyDescent="0.25">
      <c r="A158" s="313"/>
      <c r="B158" s="314"/>
      <c r="C158" s="315"/>
      <c r="D158" s="221" t="s">
        <v>346</v>
      </c>
      <c r="E158" s="314"/>
      <c r="F158" s="308"/>
      <c r="G158" s="314"/>
      <c r="H158" s="13" t="s">
        <v>234</v>
      </c>
      <c r="I158" s="13" t="s">
        <v>235</v>
      </c>
      <c r="J158" s="19" t="s">
        <v>173</v>
      </c>
      <c r="K158" s="19" t="s">
        <v>130</v>
      </c>
      <c r="L158" s="70" t="s">
        <v>473</v>
      </c>
      <c r="M158" s="9">
        <v>44286</v>
      </c>
      <c r="N158" s="219" t="s">
        <v>474</v>
      </c>
    </row>
    <row r="159" spans="1:15" ht="60" x14ac:dyDescent="0.2">
      <c r="A159" s="313"/>
      <c r="B159" s="314"/>
      <c r="C159" s="315"/>
      <c r="D159" s="221" t="s">
        <v>215</v>
      </c>
      <c r="E159" s="314"/>
      <c r="F159" s="315" t="s">
        <v>220</v>
      </c>
      <c r="G159" s="314"/>
      <c r="H159" s="378" t="s">
        <v>475</v>
      </c>
      <c r="I159" s="360" t="s">
        <v>236</v>
      </c>
      <c r="J159" s="345" t="s">
        <v>173</v>
      </c>
      <c r="K159" s="345" t="s">
        <v>130</v>
      </c>
      <c r="L159" s="376" t="s">
        <v>476</v>
      </c>
      <c r="M159" s="364">
        <v>44286</v>
      </c>
      <c r="N159" s="367" t="s">
        <v>477</v>
      </c>
    </row>
    <row r="160" spans="1:15" ht="57" customHeight="1" x14ac:dyDescent="0.2">
      <c r="A160" s="313"/>
      <c r="B160" s="314"/>
      <c r="C160" s="315"/>
      <c r="D160" s="315" t="s">
        <v>229</v>
      </c>
      <c r="E160" s="314"/>
      <c r="F160" s="315"/>
      <c r="G160" s="314"/>
      <c r="H160" s="379"/>
      <c r="I160" s="361"/>
      <c r="J160" s="346"/>
      <c r="K160" s="346"/>
      <c r="L160" s="377"/>
      <c r="M160" s="366"/>
      <c r="N160" s="369"/>
    </row>
    <row r="161" spans="1:14" ht="180" x14ac:dyDescent="0.2">
      <c r="A161" s="313"/>
      <c r="B161" s="314"/>
      <c r="C161" s="315"/>
      <c r="D161" s="315"/>
      <c r="E161" s="314"/>
      <c r="F161" s="315"/>
      <c r="G161" s="314"/>
      <c r="H161" s="98" t="s">
        <v>478</v>
      </c>
      <c r="I161" s="98" t="s">
        <v>479</v>
      </c>
      <c r="J161" s="98" t="s">
        <v>480</v>
      </c>
      <c r="K161" s="99" t="s">
        <v>481</v>
      </c>
      <c r="L161" s="96" t="s">
        <v>482</v>
      </c>
      <c r="M161" s="86">
        <v>44322</v>
      </c>
      <c r="N161" s="94" t="s">
        <v>483</v>
      </c>
    </row>
    <row r="162" spans="1:14" ht="87.6" customHeight="1" x14ac:dyDescent="0.2">
      <c r="A162" s="313"/>
      <c r="B162" s="314"/>
      <c r="C162" s="315"/>
      <c r="D162" s="315"/>
      <c r="E162" s="314"/>
      <c r="F162" s="315"/>
      <c r="G162" s="314"/>
      <c r="H162" s="98" t="s">
        <v>484</v>
      </c>
      <c r="I162" s="98" t="s">
        <v>485</v>
      </c>
      <c r="J162" s="98" t="s">
        <v>486</v>
      </c>
      <c r="K162" s="100" t="s">
        <v>487</v>
      </c>
      <c r="L162" s="97" t="s">
        <v>488</v>
      </c>
      <c r="M162" s="95">
        <v>44322</v>
      </c>
      <c r="N162" s="94" t="s">
        <v>489</v>
      </c>
    </row>
    <row r="163" spans="1:14" ht="165" x14ac:dyDescent="0.2">
      <c r="A163" s="313"/>
      <c r="B163" s="314"/>
      <c r="C163" s="315"/>
      <c r="D163" s="315"/>
      <c r="E163" s="314"/>
      <c r="F163" s="315"/>
      <c r="G163" s="314"/>
      <c r="H163" s="98" t="s">
        <v>490</v>
      </c>
      <c r="I163" s="98" t="s">
        <v>491</v>
      </c>
      <c r="J163" s="98" t="s">
        <v>492</v>
      </c>
      <c r="K163" s="101">
        <v>1</v>
      </c>
      <c r="L163" s="97" t="s">
        <v>493</v>
      </c>
      <c r="M163" s="95">
        <v>44322</v>
      </c>
      <c r="N163" s="4" t="s">
        <v>494</v>
      </c>
    </row>
    <row r="164" spans="1:14" ht="180" x14ac:dyDescent="0.2">
      <c r="A164" s="313"/>
      <c r="B164" s="314"/>
      <c r="C164" s="315"/>
      <c r="D164" s="315"/>
      <c r="E164" s="314"/>
      <c r="F164" s="315"/>
      <c r="G164" s="314"/>
      <c r="H164" s="98" t="s">
        <v>495</v>
      </c>
      <c r="I164" s="98" t="s">
        <v>496</v>
      </c>
      <c r="J164" s="98" t="s">
        <v>237</v>
      </c>
      <c r="K164" s="102">
        <v>1</v>
      </c>
      <c r="L164" s="97" t="s">
        <v>497</v>
      </c>
      <c r="M164" s="95">
        <v>44322</v>
      </c>
      <c r="N164" s="219" t="s">
        <v>498</v>
      </c>
    </row>
  </sheetData>
  <mergeCells count="180">
    <mergeCell ref="L159:L160"/>
    <mergeCell ref="M159:M160"/>
    <mergeCell ref="N159:N160"/>
    <mergeCell ref="D160:D164"/>
    <mergeCell ref="F159:F164"/>
    <mergeCell ref="H159:H160"/>
    <mergeCell ref="I159:I160"/>
    <mergeCell ref="J159:J160"/>
    <mergeCell ref="K159:K160"/>
    <mergeCell ref="G148:G164"/>
    <mergeCell ref="H148:H149"/>
    <mergeCell ref="I148:I149"/>
    <mergeCell ref="J148:J149"/>
    <mergeCell ref="K148:K149"/>
    <mergeCell ref="L148:L149"/>
    <mergeCell ref="M148:M149"/>
    <mergeCell ref="N148:N149"/>
    <mergeCell ref="F149:F150"/>
    <mergeCell ref="H150:H151"/>
    <mergeCell ref="I150:I151"/>
    <mergeCell ref="A109:A147"/>
    <mergeCell ref="B109:B147"/>
    <mergeCell ref="C109:C147"/>
    <mergeCell ref="F151:F158"/>
    <mergeCell ref="H152:H154"/>
    <mergeCell ref="J152:J154"/>
    <mergeCell ref="M152:M154"/>
    <mergeCell ref="N152:N154"/>
    <mergeCell ref="L153:L154"/>
    <mergeCell ref="J150:J151"/>
    <mergeCell ref="K150:K151"/>
    <mergeCell ref="L150:L151"/>
    <mergeCell ref="M150:M151"/>
    <mergeCell ref="N150:N151"/>
    <mergeCell ref="A148:A164"/>
    <mergeCell ref="B148:B164"/>
    <mergeCell ref="C148:C164"/>
    <mergeCell ref="E148:E164"/>
    <mergeCell ref="M117:M118"/>
    <mergeCell ref="N117:N118"/>
    <mergeCell ref="D118:D147"/>
    <mergeCell ref="H119:H127"/>
    <mergeCell ref="H128:H130"/>
    <mergeCell ref="I128:I129"/>
    <mergeCell ref="J128:J129"/>
    <mergeCell ref="K128:K129"/>
    <mergeCell ref="L128:L129"/>
    <mergeCell ref="M128:M129"/>
    <mergeCell ref="N128:N129"/>
    <mergeCell ref="H139:H141"/>
    <mergeCell ref="H142:H147"/>
    <mergeCell ref="L142:L147"/>
    <mergeCell ref="M142:M147"/>
    <mergeCell ref="N142:N147"/>
    <mergeCell ref="L109:L111"/>
    <mergeCell ref="M109:M111"/>
    <mergeCell ref="N109:N111"/>
    <mergeCell ref="D111:D112"/>
    <mergeCell ref="H112:H118"/>
    <mergeCell ref="I112:I113"/>
    <mergeCell ref="J112:J113"/>
    <mergeCell ref="K112:K113"/>
    <mergeCell ref="L112:L113"/>
    <mergeCell ref="M112:M113"/>
    <mergeCell ref="N112:N113"/>
    <mergeCell ref="D113:D114"/>
    <mergeCell ref="D115:D116"/>
    <mergeCell ref="I117:I118"/>
    <mergeCell ref="J117:J118"/>
    <mergeCell ref="K117:K118"/>
    <mergeCell ref="G109:G147"/>
    <mergeCell ref="H109:H111"/>
    <mergeCell ref="I109:I111"/>
    <mergeCell ref="J109:J111"/>
    <mergeCell ref="K109:K111"/>
    <mergeCell ref="D109:D110"/>
    <mergeCell ref="E109:E147"/>
    <mergeCell ref="L117:L118"/>
    <mergeCell ref="M104:M105"/>
    <mergeCell ref="N104:N105"/>
    <mergeCell ref="F105:F106"/>
    <mergeCell ref="I106:I108"/>
    <mergeCell ref="J106:J108"/>
    <mergeCell ref="K106:K108"/>
    <mergeCell ref="L106:L108"/>
    <mergeCell ref="M106:M108"/>
    <mergeCell ref="N106:N108"/>
    <mergeCell ref="F107:F108"/>
    <mergeCell ref="F103:F104"/>
    <mergeCell ref="H103:H108"/>
    <mergeCell ref="I104:I105"/>
    <mergeCell ref="J104:J105"/>
    <mergeCell ref="K104:K105"/>
    <mergeCell ref="N93:N96"/>
    <mergeCell ref="A98:A108"/>
    <mergeCell ref="B98:B108"/>
    <mergeCell ref="C98:C108"/>
    <mergeCell ref="E98:E108"/>
    <mergeCell ref="G98:G108"/>
    <mergeCell ref="F99:F100"/>
    <mergeCell ref="H99:H102"/>
    <mergeCell ref="I99:I102"/>
    <mergeCell ref="J99:J102"/>
    <mergeCell ref="K99:K102"/>
    <mergeCell ref="L99:L102"/>
    <mergeCell ref="M99:M102"/>
    <mergeCell ref="N99:N102"/>
    <mergeCell ref="F101:F102"/>
    <mergeCell ref="H93:H96"/>
    <mergeCell ref="I93:I96"/>
    <mergeCell ref="J93:J96"/>
    <mergeCell ref="K93:K96"/>
    <mergeCell ref="L93:L96"/>
    <mergeCell ref="A93:A97"/>
    <mergeCell ref="B93:B97"/>
    <mergeCell ref="C93:C97"/>
    <mergeCell ref="L104:L105"/>
    <mergeCell ref="E93:E97"/>
    <mergeCell ref="G93:G97"/>
    <mergeCell ref="M17:M18"/>
    <mergeCell ref="N17:N18"/>
    <mergeCell ref="H23:H27"/>
    <mergeCell ref="A28:A92"/>
    <mergeCell ref="B28:B92"/>
    <mergeCell ref="C28:C92"/>
    <mergeCell ref="E28:E92"/>
    <mergeCell ref="F28:F29"/>
    <mergeCell ref="G28:G92"/>
    <mergeCell ref="F31:F33"/>
    <mergeCell ref="H17:H18"/>
    <mergeCell ref="I17:I18"/>
    <mergeCell ref="J17:J18"/>
    <mergeCell ref="K17:K18"/>
    <mergeCell ref="L17:L18"/>
    <mergeCell ref="F34:F35"/>
    <mergeCell ref="A12:A27"/>
    <mergeCell ref="B12:B27"/>
    <mergeCell ref="C12:C27"/>
    <mergeCell ref="E12:E27"/>
    <mergeCell ref="G12:G27"/>
    <mergeCell ref="M93:M96"/>
    <mergeCell ref="M13:M14"/>
    <mergeCell ref="H15:H16"/>
    <mergeCell ref="L15:L16"/>
    <mergeCell ref="M15:M16"/>
    <mergeCell ref="N15:N16"/>
    <mergeCell ref="H13:H14"/>
    <mergeCell ref="I13:I14"/>
    <mergeCell ref="J13:J14"/>
    <mergeCell ref="K13:K14"/>
    <mergeCell ref="L13:L14"/>
    <mergeCell ref="M6:M7"/>
    <mergeCell ref="N6:N7"/>
    <mergeCell ref="A9:A11"/>
    <mergeCell ref="B9:B11"/>
    <mergeCell ref="C9:C11"/>
    <mergeCell ref="E9:E11"/>
    <mergeCell ref="G9:G11"/>
    <mergeCell ref="H10:H11"/>
    <mergeCell ref="I10:I11"/>
    <mergeCell ref="J10:J11"/>
    <mergeCell ref="K10:K11"/>
    <mergeCell ref="L10:L11"/>
    <mergeCell ref="N10:N11"/>
    <mergeCell ref="H6:H7"/>
    <mergeCell ref="I6:I7"/>
    <mergeCell ref="J6:J7"/>
    <mergeCell ref="K6:K7"/>
    <mergeCell ref="L6:L7"/>
    <mergeCell ref="A1:F1"/>
    <mergeCell ref="A2:F2"/>
    <mergeCell ref="G3:G4"/>
    <mergeCell ref="H3:H4"/>
    <mergeCell ref="I3:N3"/>
    <mergeCell ref="A3:A4"/>
    <mergeCell ref="B3:B4"/>
    <mergeCell ref="C3:C4"/>
    <mergeCell ref="D3:D4"/>
    <mergeCell ref="E3:E4"/>
    <mergeCell ref="F3:F4"/>
  </mergeCells>
  <dataValidations count="6">
    <dataValidation allowBlank="1" showInputMessage="1" showErrorMessage="1" prompt="Fórmula matemática" sqref="K93 K106 K97 K8 K130:K148 K99 K112 K109 K152:K159 K119:K128 K114:K117 K150 K103:K104 K27"/>
    <dataValidation allowBlank="1" showInputMessage="1" showErrorMessage="1" prompt="REGISTRAR EL ENTREGABLE " sqref="L4"/>
    <dataValidation allowBlank="1" showInputMessage="1" showErrorMessage="1" prompt="COPIAR DE LA COLUMNA &quot;Q&quot; DE LA HOJA PLAN DE ACCIÓN " sqref="K4"/>
    <dataValidation allowBlank="1" showInputMessage="1" showErrorMessage="1" prompt="REGISTRAR EL RESULTADO DEL INDICADOR " sqref="J4"/>
    <dataValidation allowBlank="1" showInputMessage="1" showErrorMessage="1" prompt="COPIAR COLUMNA &quot;O&quot; DE LA HOJA PLAN DE ACCIÓN " sqref="I4"/>
    <dataValidation allowBlank="1" showInputMessage="1" showErrorMessage="1" prompt="COPIAR COLUMNA &quot;H&quot; DE LA HOJA PLAN DE ACCIÓN " sqref="H3:H4"/>
  </dataValidations>
  <hyperlinks>
    <hyperlink ref="L15:L16" r:id="rId1" display="https://etbcsj.sharepoint.com/:f:/r/sites/mz/Documentos%20compartidos/SIGCMA%202021/PLAN%20DE%20GESTI%C3%93N%20AMBIENTAL%202021?csf=1&amp;web=1&amp;e=hta11D"/>
    <hyperlink ref="L20" r:id="rId2" display="https://etbcsj.sharepoint.com/:f:/r/sites/mz/Documentos%20compartidos/SIGCMA%202021/PLAN%20DE%20ACCI%C3%93N%202021/SOPORTES%20PLAN%20DE%20ACCI%C3%93N%202021/PILAR%202%20-%20MODERNIZACI%C3%93N%20DE%20LA%20INFRAESTRUCTURA%20JUDICIAL%20Y%20SEGURIDAD/Protocolo%20de%20Bioseguridad?csf=1&amp;web=1&amp;e=tNu172"/>
    <hyperlink ref="L23" r:id="rId3" display="https://etbcsj.sharepoint.com/:f:/r/sites/mz/Documentos%20compartidos/SIGCMA%202021/PLAN%20DE%20ACCI%C3%93N%202021/SOPORTES%20PLAN%20DE%20ACCI%C3%93N%202021/PILAR%202%20-%20MODERNIZACI%C3%93N%20DE%20LA%20INFRAESTRUCTURA%20JUDICIAL%20Y%20SEGURIDAD/Plan%20de%20Emergencias/capacitaciones%20brigada?csf=1&amp;web=1&amp;e=OZZUwM"/>
    <hyperlink ref="L26" r:id="rId4" display="https://etbcsj.sharepoint.com/:f:/r/sites/mz/Documentos%20compartidos/SIGCMA%202021/PLAN%20DE%20ACCI%C3%93N%202021/SOPORTES%20PLAN%20DE%20ACCI%C3%93N%202021/PILAR%202%20-%20MODERNIZACI%C3%93N%20DE%20LA%20INFRAESTRUCTURA%20JUDICIAL%20Y%20SEGURIDAD/Plan%20de%20Emergencias/Conformaci%C3%B3n%20Brigada?csf=1&amp;web=1&amp;e=FhVcuM"/>
    <hyperlink ref="L98" r:id="rId5" display="https://etbcsj.sharepoint.com/:f:/r/sites/mz/Documentos%20compartidos/SIGCMA%202021/PLAN%20DE%20ACCI%C3%93N%202021/SOPORTES%20PLAN%20DE%20ACCI%C3%93N%202021/PILAR%201%20-%20MODERNIZACI%C3%93N%20TECNOL%C3%93GICA%20Y%20TRANSFORMACI%C3%93N%20DIGITAL/Plan%20de%20Comunicaciones%202021?csf=1&amp;web=1&amp;e=ycX5Rk"/>
    <hyperlink ref="L115" r:id="rId6" display="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hyperlink ref="L122" r:id="rId7" display="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hyperlink ref="L99" r:id="rId8" display="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hyperlink ref="L130" r:id="rId9"/>
    <hyperlink ref="L133" r:id="rId10"/>
    <hyperlink ref="L136" r:id="rId11" display="https://etbcsj.sharepoint.com/:f:/r/sites/mz/Documentos%20compartidos/SIGCMA%202021/PLAN%20DE%20ACCI%C3%93N%202021/SOPORTES%20PLAN%20DE%20ACCI%C3%93N%202021/PILAR%206%20-%20CALIDAD%20DE%20LA%20JUSTICIA/encuesta%20de%20satisfacci%C3%B3n?csf=1&amp;web=1&amp;e=426H2h"/>
    <hyperlink ref="L137" r:id="rId12"/>
    <hyperlink ref="L119" r:id="rId13" display="https://etbcsj.sharepoint.com/:f:/r/sites/mz/Documentos%20compartidos/SIGCMA%202021/PLAN%20DE%20ACCI%C3%93N%202021/SOPORTES%20PLAN%20DE%20ACCI%C3%93N%202021/PILAR%206%20-%20CALIDAD%20DE%20LA%20JUSTICIA/Comit%C3%A9%20Seccional%20de%20Archivo?csf=1&amp;web=1&amp;e=CXB1Rf"/>
    <hyperlink ref="L140" r:id="rId14"/>
    <hyperlink ref="L142:L146" r:id="rId15" display="https://etbcsj.sharepoint.com/:f:/r/sites/mz/Documentos%20compartidos/SIGCMA%202021/PLAN%20DE%20GESTI%C3%93N%20AMBIENTAL%202021?csf=1&amp;web=1&amp;e=uvlcUm"/>
    <hyperlink ref="L150" r:id="rId16" display="https://etbcsj.sharepoint.com/:f:/r/sites/mz/Documentos%20compartidos/SIGCMA%202021/PLAN%20DE%20ACCI%C3%93N%202021/SOPORTES%20PLAN%20DE%20ACCI%C3%93N%202021/PILAR%207%20-%20ANTICORRUPCI%C3%93N%20Y%20TRANSPARENCIA/Rendici%C3%B3n%20de%20cuentas%20al%20interior?csf=1&amp;web=1&amp;e=Vci0Dh"/>
    <hyperlink ref="L142" r:id="rId17"/>
    <hyperlink ref="L158" r:id="rId18"/>
    <hyperlink ref="L27" r:id="rId19"/>
    <hyperlink ref="L114" r:id="rId20"/>
    <hyperlink ref="L116" r:id="rId21"/>
    <hyperlink ref="L117" r:id="rId22"/>
    <hyperlink ref="L120" r:id="rId23"/>
    <hyperlink ref="L121" r:id="rId24"/>
    <hyperlink ref="L123" r:id="rId25"/>
    <hyperlink ref="L124" r:id="rId26"/>
    <hyperlink ref="L125" r:id="rId27"/>
    <hyperlink ref="L126" r:id="rId28"/>
    <hyperlink ref="L127" r:id="rId29"/>
    <hyperlink ref="L159" r:id="rId30"/>
    <hyperlink ref="L22" r:id="rId31"/>
    <hyperlink ref="L17:L18" r:id="rId32" display="INFORME DE GESTIÓN ARCHIVO HISTORICO"/>
    <hyperlink ref="L93:L94" r:id="rId33" display="MAPA JUDICIAL"/>
    <hyperlink ref="L21" r:id="rId34"/>
    <hyperlink ref="L109:L110" r:id="rId35" display="Ver Propuesta Reordenamiento"/>
    <hyperlink ref="L112" r:id="rId36"/>
    <hyperlink ref="L138" r:id="rId37"/>
    <hyperlink ref="L148" r:id="rId38"/>
    <hyperlink ref="L157" r:id="rId39" display="VIGILANCIAS  2021.xlsx"/>
    <hyperlink ref="L19" r:id="rId40"/>
    <hyperlink ref="L132" r:id="rId41"/>
    <hyperlink ref="L135" r:id="rId42"/>
    <hyperlink ref="L156" r:id="rId43"/>
    <hyperlink ref="L155" r:id="rId44"/>
    <hyperlink ref="L97" r:id="rId45"/>
    <hyperlink ref="L134" r:id="rId46" display="https://etbcsj.sharepoint.com/:f:/r/sites/mz/Documentos%20compartidos/SIGCMA%202021/PLAN%20DE%20ACCI%C3%93N%202021/SOPORTES%20PLAN%20DE%20ACCI%C3%93N%202021/PILAR%206%20-%20CALIDAD%20DE%20LA%20JUSTICIA/Control%20y%20seguimiento%20a%20la%20defensa%20judicial/Primer%20Trimestre%202021?csf=1&amp;web=1&amp;e=WjdtiZ"/>
    <hyperlink ref="L161" r:id="rId47" display="https://etbcsj.sharepoint.com/:f:/r/sites/mz/Documentos%20compartidos/SIGCMA%202021/PLAN%20DE%20ACCI%C3%93N%202021/SOPORTES%20PLAN%20DE%20ACCI%C3%93N%202021/PILAR%207%20-%20ANTICORRUPCI%C3%93N%20Y%20TRANSPARENCIA/EJECUCION%20PRESPUESTAL%20TOTAL%202021?csf=1&amp;web=1&amp;e=gfyCAs"/>
    <hyperlink ref="L162" r:id="rId48" display="https://etbcsj.sharepoint.com/:f:/r/sites/mz/Documentos%20compartidos/SIGCMA%202021/PLAN%20DE%20ACCI%C3%93N%202021/SOPORTES%20PLAN%20DE%20ACCI%C3%93N%202021/PILAR%207%20-%20ANTICORRUPCI%C3%93N%20Y%20TRANSPARENCIA/EJECUCION%20PRESPUESTAL%20BYS%202021?csf=1&amp;web=1&amp;e=KgxlO1"/>
    <hyperlink ref="L163" r:id="rId49" display="https://etbcsj.sharepoint.com/:f:/r/sites/mz/Documentos%20compartidos/SIGCMA%202021/PLAN%20DE%20ACCI%C3%93N%202021/SOPORTES%20PLAN%20DE%20ACCI%C3%93N%202021/PILAR%207%20-%20ANTICORRUPCI%C3%93N%20Y%20TRANSPARENCIA/PAC%20APROBADO%20MARZO%202021?csf=1&amp;web=1&amp;e=VhhCa0"/>
    <hyperlink ref="L164" r:id="rId50" display="https://etbcsj.sharepoint.com/:f:/r/sites/mz/Documentos%20compartidos/SIGCMA%202021/PLAN%20DE%20ACCI%C3%93N%202021/SOPORTES%20PLAN%20DE%20ACCI%C3%93N%202021/PILAR%207%20-%20ANTICORRUPCI%C3%93N%20Y%20TRANSPARENCIA/CIRCULAR%20ADMINISTRACION%20PAC%20SECCIONAL?csf=1&amp;web=1&amp;e=S0GxUo"/>
    <hyperlink ref="L103" r:id="rId51" display="https://etbcsj.sharepoint.com/:f:/r/sites/mz/Documentos%20compartidos/SIGCMA%202021/PLAN%20DE%20ACCI%C3%93N%202021/SOPORTES%20PLAN%20DE%20ACCI%C3%93N%202021/PILAR%205%20-%20JUSTICIA%20CERCANA%20AL%20CIUDADANO%20Y%20DE%20COMUNICACI%C3%93N/Directorio%20Proveedores?csf=1&amp;web=1&amp;e=6XjVMa"/>
    <hyperlink ref="L13" r:id="rId52" display="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
    <hyperlink ref="L10" r:id="rId53" display="https://etbcsj.sharepoint.com/:f:/r/sites/mz/Documentos%20compartidos/SIGCMA%202021/PLAN%20DE%20ACCI%C3%93N%202021/SOPORTES%20PLAN%20DE%20ACCI%C3%93N%202021/PILAR%201%20-%20MODERNIZACI%C3%93N%20TECNOL%C3%93GICA%20Y%20TRANSFORMACI%C3%93N%20DIGITAL/Necesidades%20de%20Equipos%20Tecnol%C3%B3gicos?csf=1&amp;web=1&amp;e=fjswCw"/>
    <hyperlink ref="L12" r:id="rId54" display="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
    <hyperlink ref="L5" r:id="rId55" display="Vídeo"/>
    <hyperlink ref="L8" r:id="rId56" display="https://etbcsj.sharepoint.com/:f:/r/sites/mz/Documentos%20compartidos/SIGCMA%202021/PLAN%20DE%20ACCI%C3%93N%202021/SOPORTES%20PLAN%20DE%20ACCI%C3%93N%202021/PILAR%201%20-%20MODERNIZACI%C3%93N%20TECNOL%C3%93GICA%20Y%20TRANSFORMACI%C3%93N%20DIGITAL/Plan%20de%20Comunicaciones%202021?csf=1&amp;web=1&amp;e=cQabcA"/>
  </hyperlinks>
  <pageMargins left="0.7" right="0.7" top="0.75" bottom="0.75" header="0.3" footer="0.3"/>
  <pageSetup orientation="portrait" horizontalDpi="300" verticalDpi="300" r:id="rId57"/>
  <drawing r:id="rId5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27F972A283DF49B2FCFC14A41C2BE8" ma:contentTypeVersion="12" ma:contentTypeDescription="Crear nuevo documento." ma:contentTypeScope="" ma:versionID="055291e8a106baa3db81e5e2ec54de70">
  <xsd:schema xmlns:xsd="http://www.w3.org/2001/XMLSchema" xmlns:xs="http://www.w3.org/2001/XMLSchema" xmlns:p="http://schemas.microsoft.com/office/2006/metadata/properties" xmlns:ns2="073acb01-3677-47bc-9f74-3e3f9815da0f" xmlns:ns3="daaf9afd-fd36-408d-b218-652a4a0b0200" targetNamespace="http://schemas.microsoft.com/office/2006/metadata/properties" ma:root="true" ma:fieldsID="f78a96ebaad017921a30a4218f6c0244" ns2:_="" ns3:_="">
    <xsd:import namespace="073acb01-3677-47bc-9f74-3e3f9815da0f"/>
    <xsd:import namespace="daaf9afd-fd36-408d-b218-652a4a0b02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acb01-3677-47bc-9f74-3e3f9815d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af9afd-fd36-408d-b218-652a4a0b020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8B7A8C5-987F-45DF-80EB-5B7A28226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3acb01-3677-47bc-9f74-3e3f9815da0f"/>
    <ds:schemaRef ds:uri="daaf9afd-fd36-408d-b218-652a4a0b0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45D310-51A0-4191-843E-3B604E263828}">
  <ds:schemaRefs>
    <ds:schemaRef ds:uri="http://schemas.microsoft.com/sharepoint/v3/contenttype/forms"/>
  </ds:schemaRefs>
</ds:datastoreItem>
</file>

<file path=customXml/itemProps3.xml><?xml version="1.0" encoding="utf-8"?>
<ds:datastoreItem xmlns:ds="http://schemas.openxmlformats.org/officeDocument/2006/customXml" ds:itemID="{8E904DF8-BEF6-4E54-ACA5-B94BD9E8320B}">
  <ds:schemaRefs>
    <ds:schemaRef ds:uri="daaf9afd-fd36-408d-b218-652a4a0b0200"/>
    <ds:schemaRef ds:uri="http://schemas.microsoft.com/office/2006/metadata/properties"/>
    <ds:schemaRef ds:uri="http://schemas.microsoft.com/office/infopath/2007/PartnerControls"/>
    <ds:schemaRef ds:uri="http://purl.org/dc/elements/1.1/"/>
    <ds:schemaRef ds:uri="http://purl.org/dc/terms/"/>
    <ds:schemaRef ds:uri="http://purl.org/dc/dcmitype/"/>
    <ds:schemaRef ds:uri="http://schemas.microsoft.com/office/2006/documentManagement/types"/>
    <ds:schemaRef ds:uri="http://schemas.openxmlformats.org/package/2006/metadata/core-properties"/>
    <ds:schemaRef ds:uri="073acb01-3677-47bc-9f74-3e3f9815da0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2022</vt:lpstr>
      <vt:lpstr>SEGUIMIENTO 1 TRIM</vt:lpstr>
      <vt:lpstr>SEGUIMIENTO 2 TRIM</vt:lpstr>
      <vt:lpstr>SEGUIMIENTO 3 TRIM </vt:lpstr>
      <vt:lpstr>SEGUIMIENTO 4 TRIM</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USER</cp:lastModifiedBy>
  <cp:revision/>
  <dcterms:created xsi:type="dcterms:W3CDTF">2020-02-13T14:21:15Z</dcterms:created>
  <dcterms:modified xsi:type="dcterms:W3CDTF">2022-08-12T21:38:20Z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0x0101007227F972A283DF49B2FCFC14A41C2BE8</vt:lpwstr>
  </property>
</Properties>
</file>