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CSJ\Evidencias\2021\Matrices\"/>
    </mc:Choice>
  </mc:AlternateContent>
  <xr:revisionPtr revIDLastSave="0" documentId="13_ncr:1_{3150E984-FAEB-41FA-A78D-ABFCAE55988C}" xr6:coauthVersionLast="36" xr6:coauthVersionMax="47" xr10:uidLastSave="{00000000-0000-0000-0000-000000000000}"/>
  <bookViews>
    <workbookView xWindow="6600" yWindow="-135" windowWidth="10785" windowHeight="7740" xr2:uid="{00000000-000D-0000-FFFF-FFFF00000000}"/>
  </bookViews>
  <sheets>
    <sheet name="Internas" sheetId="2" r:id="rId1"/>
    <sheet name="Externas" sheetId="3" r:id="rId2"/>
    <sheet name="Grupos de Interes NC" sheetId="8" r:id="rId3"/>
    <sheet name="Control Cambios" sheetId="4" r:id="rId4"/>
    <sheet name="INSTRUCTIVO" sheetId="6" r:id="rId5"/>
    <sheet name="Info" sheetId="7" r:id="rId6"/>
  </sheets>
  <definedNames>
    <definedName name="_xlnm._FilterDatabase" localSheetId="2" hidden="1">'Grupos de Interes NC'!$A$6:$O$7</definedName>
    <definedName name="_xlnm._FilterDatabase" localSheetId="0" hidden="1">Internas!$A$1:$H$15</definedName>
    <definedName name="_xlnm.Print_Area" localSheetId="1">Externas!$A$1:$AD$30</definedName>
    <definedName name="_xlnm.Print_Area" localSheetId="2">'Grupos de Interes NC'!$A$1:$O$16</definedName>
    <definedName name="_xlnm.Print_Area" localSheetId="0">Internas!$A$1:$H$15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8" l="1"/>
  <c r="J12" i="8" s="1"/>
  <c r="I11" i="8"/>
  <c r="J11" i="8" s="1"/>
  <c r="I10" i="8"/>
  <c r="J10" i="8" s="1"/>
  <c r="I9" i="8"/>
  <c r="J9" i="8" s="1"/>
  <c r="I8" i="8"/>
  <c r="J8" i="8" s="1"/>
</calcChain>
</file>

<file path=xl/sharedStrings.xml><?xml version="1.0" encoding="utf-8"?>
<sst xmlns="http://schemas.openxmlformats.org/spreadsheetml/2006/main" count="495" uniqueCount="245">
  <si>
    <t>NECESIDADES Y EXPECTATIVAS PARTES INTERESADAS</t>
  </si>
  <si>
    <t>SECCIONAL:</t>
  </si>
  <si>
    <t>SEDES</t>
  </si>
  <si>
    <t>USUARIOS INTERNOS</t>
  </si>
  <si>
    <t>PARTES INTERESADAS INTERNAS</t>
  </si>
  <si>
    <t>NECESIDADES</t>
  </si>
  <si>
    <t>EXPECTATIVAS</t>
  </si>
  <si>
    <t>PARTES INTERESADAS EXTERNAS</t>
  </si>
  <si>
    <t xml:space="preserve">SISTEMA DE GESTIÓN </t>
  </si>
  <si>
    <t>PROCESO RELACIONADO</t>
  </si>
  <si>
    <t>REQUSITOS LEGALES Y OTROS REQUISITOS</t>
  </si>
  <si>
    <t>SGC</t>
  </si>
  <si>
    <t>SGA</t>
  </si>
  <si>
    <t>SG-SST</t>
  </si>
  <si>
    <t>Planeación Estratégica</t>
  </si>
  <si>
    <t>Comunicación Institucional</t>
  </si>
  <si>
    <t>Reordenamiento Judicial</t>
  </si>
  <si>
    <t>Mejoramiento de la Infraestructura Física</t>
  </si>
  <si>
    <t>Administración de la Carrera Judicial</t>
  </si>
  <si>
    <t>Gestión de la Formación Judicial</t>
  </si>
  <si>
    <t>Registro y Control de Abogados</t>
  </si>
  <si>
    <t>Gestión Documental</t>
  </si>
  <si>
    <t>Gestión de la Seguridad y Salud en el Trabajo</t>
  </si>
  <si>
    <t>Gestión Tecnológica</t>
  </si>
  <si>
    <t>Gestión de la Informaciòn Estadística</t>
  </si>
  <si>
    <t>Gestión Humana</t>
  </si>
  <si>
    <t>Gestión Financiera y Presupuestal</t>
  </si>
  <si>
    <t>Asistencia Legal</t>
  </si>
  <si>
    <t>Mejoramiento SIGCMA</t>
  </si>
  <si>
    <t>Auditoría Interna</t>
  </si>
  <si>
    <t>Todos los procesos</t>
  </si>
  <si>
    <t>SE</t>
  </si>
  <si>
    <t>CATEGORIZACIÓN 
GRUPOS DE INTERES</t>
  </si>
  <si>
    <t>SEDE</t>
  </si>
  <si>
    <t>GRUPOS DE INTERES</t>
  </si>
  <si>
    <t>CATEGORIA</t>
  </si>
  <si>
    <t>DESCRIPCIÓN 
CARACTERISTICA</t>
  </si>
  <si>
    <t>TEMAS DE INTERES</t>
  </si>
  <si>
    <t>ESTRATEGIA</t>
  </si>
  <si>
    <t>RESPONSABLE INTERACCIÓN</t>
  </si>
  <si>
    <t>INTERLOCUTOR GRUPO DE INTERES</t>
  </si>
  <si>
    <t>ASPECTOS A CONSIDERAR</t>
  </si>
  <si>
    <t>RELEVANCIA</t>
  </si>
  <si>
    <t>INTERES</t>
  </si>
  <si>
    <t>PRIORIDAD</t>
  </si>
  <si>
    <t>TIPO DE RELACIÓN</t>
  </si>
  <si>
    <t>Categoría</t>
  </si>
  <si>
    <t>Grupo de Interés</t>
  </si>
  <si>
    <t>Seccional</t>
  </si>
  <si>
    <t>Nivel</t>
  </si>
  <si>
    <t>Prioridad</t>
  </si>
  <si>
    <t>Acción</t>
  </si>
  <si>
    <t>MATRIZ DE RELEVANCIA E INTERES GTC 286</t>
  </si>
  <si>
    <t>Rama Judicial</t>
  </si>
  <si>
    <t>Orden Nacional</t>
  </si>
  <si>
    <t>Por Influencia</t>
  </si>
  <si>
    <t>Cumplimiento Legislación</t>
  </si>
  <si>
    <t>Legislación Vigente</t>
  </si>
  <si>
    <t>Alto</t>
  </si>
  <si>
    <t>Bajo</t>
  </si>
  <si>
    <t>Cumplimiento Requisitos Legales</t>
  </si>
  <si>
    <t>Oficio, Correo Electrónico</t>
  </si>
  <si>
    <t>Comunicación Institucional - Seccional</t>
  </si>
  <si>
    <t>Por Cercanía</t>
  </si>
  <si>
    <t>Antioquia, Medellín</t>
  </si>
  <si>
    <t>A</t>
  </si>
  <si>
    <t>Mínimo Esfuerzo</t>
  </si>
  <si>
    <t>Atlántico, Barranquilla</t>
  </si>
  <si>
    <t>B</t>
  </si>
  <si>
    <t>Mantenerlos Informados</t>
  </si>
  <si>
    <t>Bogotá</t>
  </si>
  <si>
    <t>C</t>
  </si>
  <si>
    <t>Mantenerlos Satisfechos</t>
  </si>
  <si>
    <t>Por Dependencia</t>
  </si>
  <si>
    <t>Bolívar, Cartagena</t>
  </si>
  <si>
    <t>D</t>
  </si>
  <si>
    <t>Agentes Claves</t>
  </si>
  <si>
    <t>Por Dimensión</t>
  </si>
  <si>
    <t>Boyacá, Tunja</t>
  </si>
  <si>
    <t>Usuarios</t>
  </si>
  <si>
    <t>Servidores Judiciales</t>
  </si>
  <si>
    <t>FECHA REVISIÓN</t>
  </si>
  <si>
    <t>PARTE INTERESADA</t>
  </si>
  <si>
    <t>CAMBIO</t>
  </si>
  <si>
    <t>NOMBRE</t>
  </si>
  <si>
    <t>INTERNA</t>
  </si>
  <si>
    <t>EXTERNA</t>
  </si>
  <si>
    <t>NECESIDAD</t>
  </si>
  <si>
    <t>EXPECTATIVA</t>
  </si>
  <si>
    <t>REQUISITO</t>
  </si>
  <si>
    <t>COMO ESTABA NECESIDAD</t>
  </si>
  <si>
    <t>Parte Interesada Interna y Externa- Grupo de interés</t>
  </si>
  <si>
    <t>Son las personas u organizaciones que pueden afectar, verse afectadas o percibirse como afectadas por una decisión o actividad de las corporaciones y/o dependencias.</t>
  </si>
  <si>
    <t xml:space="preserve">Grupo de interés </t>
  </si>
  <si>
    <t>*Por cercanía: Grupos que interactúan de manera cercana con la Corporación y/o Dependencia incluyendo a los Stakeholders internos.
*Por influencia: Grupos de interés que influyen (o pueden hacerlo) en el desarrollo de la actividad de la Corporación y/o Dependencia.
* Por responsabilidad: Aquellos con los que se tienen obligaciones legales.
* Por dependencia: Grupos que dependen de la actividad de la Corporación y/o Dependencia.
* Por dimensión: Grupos que corresponden a una estrategia de la Corporación en aspectos, entre otros: Político, económico, social, tecnológico, ambiental o legal.</t>
  </si>
  <si>
    <t>Consiste en la agrupoación que permite unificar por tipología los actores identificados en los grupos de interés, por ejemplo: Gobierno nacional, departalmental o regional, proveedores y contratistas, usuarios y ciudadanía, Servidores Judiciales, Comunidad local, entre otros.</t>
  </si>
  <si>
    <t>Temas de Interés para el grupo de interés</t>
  </si>
  <si>
    <t>Identificar los temas de interes que tiene el grupo de interés relacionados con el corporación y/o dependencias</t>
  </si>
  <si>
    <t>Temas de Interés para la corporación y/o dependencia</t>
  </si>
  <si>
    <t>Identificar los temas de interés que tiene la corporación y/o dependencia relacionados con el grupo de interés.</t>
  </si>
  <si>
    <t>Priorización- Relevancia</t>
  </si>
  <si>
    <t>Alto- Bajo</t>
  </si>
  <si>
    <t>Priorización- Interés</t>
  </si>
  <si>
    <t>Tipo de relación</t>
  </si>
  <si>
    <t>Se identifica para cada uno de los grupos de interés, como resultado de la priorización, su requerimiento o tipo de relación.</t>
  </si>
  <si>
    <t>Estrategia</t>
  </si>
  <si>
    <t>Identificar la estrategia para la comunicación y mediación con el grupo de interés</t>
  </si>
  <si>
    <t>Mecanismo</t>
  </si>
  <si>
    <t>Identificar los mecanismos y/o medios de comunicación</t>
  </si>
  <si>
    <t>Responsable de la interacción con el grupo de interés</t>
  </si>
  <si>
    <t>Identificar el responsable de la corporación y/o dependencia para comunicarse y relacionarse con el grupo de interés.</t>
  </si>
  <si>
    <t>Interlocutor del grupo de interés</t>
  </si>
  <si>
    <t>Identificar la persona que va a representar el grupo de interés y con la cual se va a relacionar la corporación y/o dependencia.</t>
  </si>
  <si>
    <t>Aspectos a considerar</t>
  </si>
  <si>
    <t>Observaciones y/o aspectos relevantes que se deben tener en cuenta.</t>
  </si>
  <si>
    <t>Análisis de acciones a implementar</t>
  </si>
  <si>
    <t>Considerando el nivel de afectación de los grupos de interés, la corporación y/o dependencia podría identificar acciones correctivas, preventidas o planes de mejora para tratar las necesidades, considerando los recursos con los que se cuenta y el efecto de estas acciones en el cumplimiento de la planeación estratégica de la Corporación.</t>
  </si>
  <si>
    <t xml:space="preserve">Nivel Central </t>
  </si>
  <si>
    <t>SIGCMA</t>
  </si>
  <si>
    <t xml:space="preserve">Alta 
Dirección 
</t>
  </si>
  <si>
    <t xml:space="preserve">Servidores Judiciales que desarrollan actividades administrativas y judiciales, en desarrollo de sus funciones en la Rama Judicial  </t>
  </si>
  <si>
    <t>Sindicatos</t>
  </si>
  <si>
    <t xml:space="preserve">Brigadistas </t>
  </si>
  <si>
    <t xml:space="preserve">Consolidar y fortalecer las acciones necesarias para la protección del medio ambiente, en el desarrollo de las actividades administrativas y judiciales </t>
  </si>
  <si>
    <t xml:space="preserve">Definir directrices claras para la incorporación de estrategias ambientales con aplicabilidad al total de los Funcionarios y Servidores Judiciales </t>
  </si>
  <si>
    <t>X</t>
  </si>
  <si>
    <t xml:space="preserve">Compromiso con la conciencia ambiental en el CSJ. </t>
  </si>
  <si>
    <t xml:space="preserve">Demostrar el compromiso con la conciencia ambiental a través de las Políticas Institucionales.                                                                                                                                      </t>
  </si>
  <si>
    <t xml:space="preserve">Consolidar y fortalecer la cultura ambiental en el CSJ. </t>
  </si>
  <si>
    <t xml:space="preserve">Desarrollar los procesos de formación y capacitación que coadyuven en la concientización y consolidación de la cultura de la gestión ambiental en el CSJ.  </t>
  </si>
  <si>
    <t>Cumplimiento de los requisitos legales</t>
  </si>
  <si>
    <t>No recibir sanciones de ninguna naturaleza por el incumplimiento de requisitos legales ambientales, de acuerdo a la naturaleza misional del CSJ</t>
  </si>
  <si>
    <t xml:space="preserve">REQUISITOS LEGALES </t>
  </si>
  <si>
    <t xml:space="preserve"> OTROS REQUISITOS</t>
  </si>
  <si>
    <t xml:space="preserve">La incorporación en las Políticas Institucionales de los desarrollos en materia jurídica relacionados con la implementación de acciones provenienetes a la protección del medio ambiente y a la disminución de los impactos ambientales productos de las actividades y servicios que llevan a cabo los servidores judiciales </t>
  </si>
  <si>
    <t>Contar con los actos administrativos que incorporen los desarrollos jurídicos en materia de protección del medio ambiente y disminución de impactos ambientales</t>
  </si>
  <si>
    <t xml:space="preserve">La sensibilización y socialización de las estrategías, políticas y documentos en general que apoyan la gestión ambiental de la Rama Judicial. </t>
  </si>
  <si>
    <t>Lograr que los representantes de los Grupos Sindicales tengan conciencia de la necesidad de implementar e implantar un SGA en la Rama Judicial cuyo alcance impacte los Despachos y Dependencias Judiciales</t>
  </si>
  <si>
    <t xml:space="preserve">Legar a acuerdos estratégicos con las Organizaciones Sindicales de la Rama Judicial para la implementación e implantación de los SG y específicamente del SGA en los Despachos y Oficinas Judiciales. </t>
  </si>
  <si>
    <t xml:space="preserve">La capacitación permanente de los Brigadistas y Grupos de Emergencias, frente a la atención de las diferentes emergecias que pueden tener un componente detonante ambiental o que por la atención y desarrollo de  la emergencia impacta negativamente  al medio ambiente </t>
  </si>
  <si>
    <t xml:space="preserve">Realizar encuentros, simulaciones y procesos de capacitación con los  Brigadistas, para mantenerlos actualizados respecto a los procesos específicos relacionados con el tema de emregencias ambientales, aquellas propias del SIGCMA y los requisitos legales. </t>
  </si>
  <si>
    <t>Congreso de la Republica</t>
  </si>
  <si>
    <t xml:space="preserve">Presidencia de la República. </t>
  </si>
  <si>
    <t>Gobernación de Cundinamarca y sus entidades</t>
  </si>
  <si>
    <t>Policía Nacional de Colombia</t>
  </si>
  <si>
    <t>Proveedores y contratistas</t>
  </si>
  <si>
    <t>Sociedad en general.</t>
  </si>
  <si>
    <t>Red Iberoamericana de Calidad para la Justicia</t>
  </si>
  <si>
    <t>DEAJ</t>
  </si>
  <si>
    <t>Bolsa</t>
  </si>
  <si>
    <t>Virrey</t>
  </si>
  <si>
    <t xml:space="preserve">Sede Anexa </t>
  </si>
  <si>
    <t xml:space="preserve">Almacén </t>
  </si>
  <si>
    <t xml:space="preserve">Americano </t>
  </si>
  <si>
    <t xml:space="preserve">Diners </t>
  </si>
  <si>
    <t xml:space="preserve">Calle Real </t>
  </si>
  <si>
    <t xml:space="preserve">CASUR </t>
  </si>
  <si>
    <t xml:space="preserve">Palacio de Justicia </t>
  </si>
  <si>
    <t xml:space="preserve">Avenida Chile </t>
  </si>
  <si>
    <t xml:space="preserve">Todas las Sedes </t>
  </si>
  <si>
    <t xml:space="preserve">FECHA ACTUALIZACIÓN: </t>
  </si>
  <si>
    <t>Tiene responsabilidad legal, operativa o fiscal en el marco de la actividad misional</t>
  </si>
  <si>
    <t>Tiene influencia para impedir o impulsar la actividad misional</t>
  </si>
  <si>
    <t>Si</t>
  </si>
  <si>
    <t>SI</t>
  </si>
  <si>
    <t>No</t>
  </si>
  <si>
    <t xml:space="preserve">Capacitación en temas ambientales diversos enfocados en el aprovechamiento de los recursos naturales y la prevención de la contaminación </t>
  </si>
  <si>
    <t xml:space="preserve">El desarrollo de procesos de capacitación y formación en estas temáticas a través de la ARL, de la EJRLB y/o de la Coordinación Nacional del SIGCMA. </t>
  </si>
  <si>
    <t xml:space="preserve">Implementación de las buenas prácticas ambientales en los centros de trabajo y hogares, contribuyendo de ésta manera a la protección del medio ambiente y a la transferencia del conocimiento. </t>
  </si>
  <si>
    <t xml:space="preserve">Fecha de Actualización: </t>
  </si>
  <si>
    <t xml:space="preserve">Compras Públicas </t>
  </si>
  <si>
    <t xml:space="preserve">Gestión Administrativa </t>
  </si>
  <si>
    <t xml:space="preserve">Expedir normas que favorezcan el medio ambiente y por ende la cultura ambiental al interior del Estado Colombiano y la refrendación de acuerdos internacionales en la materia, de acuerdo con la Constitución y la Ley. </t>
  </si>
  <si>
    <t xml:space="preserve">Contar con marcos normativos que favorezcan el desarrollo, fortalecimiento y consolidación de la conciencia y a cultura ambiental en el País y la articulación de estas desde la función misional del CSJ. </t>
  </si>
  <si>
    <t xml:space="preserve">La expedición de Políticas que favorezcan el fortalecimiento y consolidación de la conciencia y la cultura de la gestión ambiental en la Rama Judicial y la apropiación de los recursos necesarios para el desarrollo de estas políticas. </t>
  </si>
  <si>
    <t xml:space="preserve">La materialización de estas políticas en el Plan Sectorial de Desarrollo de la Rama Judicial con apropiación de los recursos necesarios para el desarrollo, fortalecimiento y consolidación de la Política de Gestión Ambiental en la Rama Judicial. Apuntando al cumplimiento de los bjetivos de desarrollo sostenible </t>
  </si>
  <si>
    <t>Desarrollo de normas y políticas que contribuyan a una manejo ambiental responsable y acorde al contexto de cada resgión.</t>
  </si>
  <si>
    <t xml:space="preserve">Referencias normativas aplicables a cada ciudad y región, con directrices claras que permitan un buen desarrollo ambiental regional y seccional. </t>
  </si>
  <si>
    <t xml:space="preserve">Alcaldía local de la Candelaria </t>
  </si>
  <si>
    <t xml:space="preserve">Palacio - Bolsa </t>
  </si>
  <si>
    <t xml:space="preserve">Alcaldía local de la Chapinero </t>
  </si>
  <si>
    <t xml:space="preserve">Secretaría Distrital de Ambiente </t>
  </si>
  <si>
    <t xml:space="preserve">Ministerio de Ambiente </t>
  </si>
  <si>
    <t xml:space="preserve">Contar con marcos normativos que favorezcan el desarrollo, fortalecimiento y consolidación de la conciencia y a cultura ambiental en el País y la articulación de estas desde la función misional del CSJ. 
La asignación de los recursos necesarios para el fortalecimiento y consolidación de los compromisos ambientales en el contexto local y regional. Apuntando al cumplimiento de los bjetivos de desarrollo sostenible </t>
  </si>
  <si>
    <t xml:space="preserve">Generación de polítcas que apoyen y asesoren a las entidades en el fortalecimiento de las estrategias ambientales y en contribución del cumplimiento de los objetivos de Desarrollo Sostenible.  </t>
  </si>
  <si>
    <t xml:space="preserve">Apoyo de las alcalidas en la mejora de la gestión ambiental de la entidad de la localidad y del Centro Histórico </t>
  </si>
  <si>
    <t>Apoyo de las alcalidas en la mejora de la gestión ambiental de la entidad de la localidad</t>
  </si>
  <si>
    <t xml:space="preserve">Expedir normas que favorezcan el medio ambiente y por ende la cultura ambiental a nivel regional y nacional </t>
  </si>
  <si>
    <t xml:space="preserve">Expedir normas que favorezcan el medio ambiente y por ende la cultura ambiental a nivel Distrital
Generación de políticas que apoyen y asesoren a las entidades en el fortalecimiento de las estrategias ambientales y en contribución del cumplimiento de los objetivos de Desarrollo Sostenible.  
Realizar vigilancia y control sobre la gestión ambiental de las entidades públicas </t>
  </si>
  <si>
    <t xml:space="preserve">Contar con marcos normativos que favorezcan el desarrollo, fortalecimiento y consolidación de la conciencia y a cultura ambiental de la Ciudad de Bogotá y la articulación de estas desde la función misional del CSJ. 
Desarrollo de medidas de vigilancia, control ya compañamiento para la mejora del desempeño ambiental del País.  </t>
  </si>
  <si>
    <t xml:space="preserve">Unidad Administrativa Especial de Servicios Públicos </t>
  </si>
  <si>
    <t xml:space="preserve">Prestar servicio de calidad  y proyectos que optimicen la protección de los recursos naturales y la disminución del impacto ambiental producto el uso de los recursos. </t>
  </si>
  <si>
    <t xml:space="preserve">Fomento de proyectos de uso de energías renovebables, eficiencia enérgetica, aprovechamiento de agua y cierre de ciclo de vida del producto mediante estretias de aprovechamiento de residuos. </t>
  </si>
  <si>
    <t>Corporación Centro Histórico CNHIS</t>
  </si>
  <si>
    <t xml:space="preserve">Asociación de Recicladores de Oficio Recikolping </t>
  </si>
  <si>
    <t xml:space="preserve">Gestionar los residuos aprovechables producto de las actividades administrativas y judiciales efectuadas por la Rama Judicial. 
Favorecer a los grupos de recicladores de oficio, en la actividad del reciclaje </t>
  </si>
  <si>
    <t xml:space="preserve">Minimizar el impacto ambiental causado por la generación de los residuos y hacer un cierre de ciclo de vida del producto adecuado, promoviendo el aprovechamiento e incorporación a nuevos procesos productivos en pro del desarrollo sostenible. 
Mejorar la calidad de vida y brindar un trabajo digno a las personas que se dedican a este tipo de actividad </t>
  </si>
  <si>
    <t xml:space="preserve">Palacio - DEAJ - Bolsa </t>
  </si>
  <si>
    <t xml:space="preserve">Instituciones y/o personas que vivan cerca de las sedes </t>
  </si>
  <si>
    <t xml:space="preserve">Administración de la Seguridad </t>
  </si>
  <si>
    <t xml:space="preserve">No afectar la calidad y condiciones de los locales e instituciones circundantes a las sedes </t>
  </si>
  <si>
    <t>Favorecer el mantenimiento del Sistema de Gestión Ambiental del CSJ teniendo en cuenta las expectativas para el mantenimiento del medio ambiente por parte de las instituciones y/o personas que viven cerca de las instalaciones objeto de influencia del CSJ a través del trabajo colaborativo, dentro del marco legal establecido</t>
  </si>
  <si>
    <t>Establecer directrices o normas que favorezcan la gestión ambiental en el páis y en la Rama Judicial, así como el fomento de practicas ambientales que contribuyen a la protección del medio ambiente y todos sus componentes</t>
  </si>
  <si>
    <t xml:space="preserve">Lograr el cumplimiento de normas ambientales a nivel nacional. Y modificar hábitos enla comunidad </t>
  </si>
  <si>
    <t xml:space="preserve">Crear conciencia en el sector público y las empresas que contratan con él. 
Reducir los impactos, disminuyendo la huella ambiental en los productos adquiridos desde el proceso industrial del proveedor.
Incentivar la competitividad en el mercado nacional, demostrando desde lo público un modelo de compras amigables con el medio ambiente.  </t>
  </si>
  <si>
    <t xml:space="preserve">Cuantificar la reducción de consumo de los recursos tales como luminarias, papel, agua, tecnológicos, mobiliarios entre otros. Con la intención de usar fuentes energéticas renovables a futuro.
Dar cumplimiento a todas las políticas anticorrupción del Estado Colombiano.
Mejorar la imagen del sector Justicia frente a los temas ambientales, mediante los resultados a los ciudadanos, contratistas, proveedores, autoridades. 
Reducir los riesgos de incumplimiento legal ambiental </t>
  </si>
  <si>
    <t>No afectar la calidad de vida de la sociedad en relación con el manejo de la cultura de la gestión medio ambiental y el sostenimiento del medio ambiente.</t>
  </si>
  <si>
    <t>Articular las políticas y procesos en materia ambiental en el marco de la Red Iberoamericana de Calidad para la Justicia</t>
  </si>
  <si>
    <t xml:space="preserve">Favorecer el mantenimiento del SGA del CSJ teniendo en cuenta las expectativas de la sociedad para el mantenimiento del medio ambiente por parte de la sociedad en general. </t>
  </si>
  <si>
    <t xml:space="preserve">Generar políticas y mecanismos que coadyuven a la gestión de los procesos ambientales en el marco de la Red Iberoamericana de Calidad para la Justicia. </t>
  </si>
  <si>
    <t>ICONTEC</t>
  </si>
  <si>
    <t>Cumplimiento de los requisitos establecidos en las normas que se encuentren dentro del alcance de auditoria. 
Cumplimiento del reglamento de Certificación
Cumplimiento del Manual de Imagen y logo</t>
  </si>
  <si>
    <t>Implementación, mantenimiento y mejoramiento del Sistema de Gestión.</t>
  </si>
  <si>
    <t xml:space="preserve">Empresas del Servicio de Aseo </t>
  </si>
  <si>
    <t>Codensa</t>
  </si>
  <si>
    <t>Empresa de Acueducto y Alcantarillado de Bogotá - EAAB</t>
  </si>
  <si>
    <t>Gestión Ambiental: Hacer uso eficiente del servicio de aseo.</t>
  </si>
  <si>
    <t>Gestión Ambiental: Mantener la alianza estratégica que permita a la entidad la generación de conciencia ambiental y uso eficiente del servicio de aseo.
Proponder por la separación en la fuente.</t>
  </si>
  <si>
    <t>Gestión Ambiental: Hacer uso eficiente del servicio de suministro de energía.</t>
  </si>
  <si>
    <t>Gestión Ambiental: Mantener la alianza estratégica que permita a la entidad la generación de conciencia ambiental y uso eficiente del servicio de energía.</t>
  </si>
  <si>
    <t>Gestión Ambiental: Hacer uso eficiente del recurso hídrico y del servicio de suministro de agua y alcantarillado.</t>
  </si>
  <si>
    <t>Gestión Ambiental: Mantener la alianza estratégica que permita a la entidad la generación de conciencia ambiental y uso eficiente del servicio de agua.</t>
  </si>
  <si>
    <t xml:space="preserve">ARL Positiva </t>
  </si>
  <si>
    <t>Brindar las condiciones ambientales locativas que preserven la salud de los Servidores Judiciales.</t>
  </si>
  <si>
    <t>rticular las actividades del Sistemas de Gestión Ambiental que tengan relación con el Sistema de Gestión de Seguridad y Salud en el Trabajo.</t>
  </si>
  <si>
    <t>Ecolimpieza 
Servicios generales</t>
  </si>
  <si>
    <t>El personal del contratista cumpla a satisfacción con todas las actividades dentro del objeto contractual, y sea formado en cuento a los Sistemas de Gestión de Calidad, Medio Ambiente y Seguridad y salud en el trabajo.</t>
  </si>
  <si>
    <t>Conocer los procedimientos y protocolos, con relación a los peligros en salud a los que se exponen usuarios, personal de la Seccional y del contratista
Dar cumplimiento a las clausulas ambientales y los requisitos en Seguridad y salud en el trabajo establecidas en el contrato.</t>
  </si>
  <si>
    <t xml:space="preserve">Servicio de vigilancia y seguridad </t>
  </si>
  <si>
    <t xml:space="preserve">Conocer los protocolos y procedimeintos ambientales y de SSt que aplican en la entidad </t>
  </si>
  <si>
    <t xml:space="preserve">Cuidado del medio ambiente y d elos recursoso agua, energía y consumo de papel en la entidad o sede asignada </t>
  </si>
  <si>
    <t>PARTE INTERESADA (INTERNA Y EXTERNA)</t>
  </si>
  <si>
    <t>GRUPO DE INTERES</t>
  </si>
  <si>
    <t>VALORACIÓN</t>
  </si>
  <si>
    <t xml:space="preserve">MECANISMO COMUNICACIÓN </t>
  </si>
  <si>
    <t>SECCIONAL</t>
  </si>
  <si>
    <t>Consejo Superior de la Judicatura</t>
  </si>
  <si>
    <t>Orden Departamental</t>
  </si>
  <si>
    <t>Alta Dirección</t>
  </si>
  <si>
    <t>Orden Municipal</t>
  </si>
  <si>
    <t>Conocimiento Institución</t>
  </si>
  <si>
    <t>Cumplimiento Procesos</t>
  </si>
  <si>
    <t>Divulgación de Procesos, Acuerdos, Etc.</t>
  </si>
  <si>
    <t>Oficios, Correo Electrónico</t>
  </si>
  <si>
    <t>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</si>
</sst>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20"/>
      <color theme="0"/>
      <name val="Arial"/>
      <family val="2"/>
    </font>
    <font>
      <sz val="8"/>
      <color theme="1"/>
      <name val="Arial"/>
      <family val="2"/>
    </font>
    <font>
      <b/>
      <sz val="7"/>
      <color theme="0"/>
      <name val="Arial"/>
      <family val="2"/>
    </font>
    <font>
      <sz val="8"/>
      <color rgb="FF000000"/>
      <name val="Arial"/>
      <family val="2"/>
    </font>
    <font>
      <b/>
      <sz val="14"/>
      <color theme="0"/>
      <name val="Arial"/>
      <family val="2"/>
    </font>
    <font>
      <sz val="11"/>
      <color theme="1"/>
      <name val="Arial"/>
      <family val="2"/>
    </font>
    <font>
      <sz val="12"/>
      <color theme="1"/>
      <name val="Arial"/>
      <family val="2"/>
    </font>
    <font>
      <sz val="5"/>
      <color theme="1"/>
      <name val="Arial"/>
      <family val="2"/>
    </font>
    <font>
      <sz val="8"/>
      <name val="Arial"/>
      <family val="2"/>
    </font>
    <font>
      <sz val="10"/>
      <color theme="1"/>
      <name val="Calibri"/>
      <family val="2"/>
      <scheme val="minor"/>
    </font>
    <font>
      <sz val="10"/>
      <name val="Calibri"/>
      <family val="2"/>
      <scheme val="minor"/>
    </font>
    <font>
      <sz val="12"/>
      <color theme="0"/>
      <name val="Calibri"/>
      <family val="2"/>
      <scheme val="minor"/>
    </font>
    <font>
      <b/>
      <sz val="10"/>
      <color theme="1"/>
      <name val="Arial"/>
      <family val="2"/>
    </font>
    <font>
      <b/>
      <sz val="11"/>
      <color theme="1"/>
      <name val="Calibri"/>
      <family val="2"/>
      <scheme val="minor"/>
    </font>
    <font>
      <sz val="10"/>
      <color theme="1"/>
      <name val="Arial"/>
      <family val="2"/>
    </font>
    <font>
      <b/>
      <sz val="20"/>
      <name val="Arial"/>
      <family val="2"/>
    </font>
    <font>
      <b/>
      <sz val="11"/>
      <color theme="1"/>
      <name val="Arial"/>
      <family val="2"/>
    </font>
    <font>
      <sz val="10"/>
      <name val="Arial"/>
      <family val="2"/>
    </font>
    <font>
      <b/>
      <sz val="10"/>
      <color theme="0"/>
      <name val="Arial"/>
      <family val="2"/>
    </font>
    <font>
      <sz val="10"/>
      <color rgb="FF000000"/>
      <name val="Arial"/>
      <family val="2"/>
    </font>
    <font>
      <sz val="9"/>
      <color theme="1"/>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249977111117893"/>
        <bgColor indexed="64"/>
      </patternFill>
    </fill>
    <fill>
      <patternFill patternType="solid">
        <fgColor rgb="FF00B05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80">
    <xf numFmtId="0" fontId="0" fillId="0" borderId="0" xfId="0"/>
    <xf numFmtId="0" fontId="0" fillId="2" borderId="0" xfId="0" applyFill="1"/>
    <xf numFmtId="0" fontId="2" fillId="2" borderId="0" xfId="0" applyFont="1" applyFill="1" applyAlignment="1">
      <alignment horizontal="center" wrapText="1"/>
    </xf>
    <xf numFmtId="0" fontId="0" fillId="2" borderId="0" xfId="0" applyFill="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0" xfId="0" applyFont="1" applyFill="1"/>
    <xf numFmtId="0" fontId="7" fillId="2" borderId="0" xfId="0" applyFont="1" applyFill="1"/>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2" fillId="2" borderId="0" xfId="0" applyFont="1" applyFill="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2" borderId="0" xfId="0" applyFont="1" applyFill="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12" fillId="4" borderId="5" xfId="0" applyFont="1" applyFill="1" applyBorder="1" applyAlignment="1">
      <alignment horizontal="center" vertical="center"/>
    </xf>
    <xf numFmtId="15" fontId="9" fillId="2" borderId="9" xfId="0" applyNumberFormat="1" applyFont="1" applyFill="1" applyBorder="1" applyAlignment="1">
      <alignment horizontal="center" vertical="center"/>
    </xf>
    <xf numFmtId="0" fontId="9" fillId="2" borderId="10" xfId="0" applyFont="1" applyFill="1" applyBorder="1" applyAlignment="1">
      <alignment horizontal="center" vertical="center"/>
    </xf>
    <xf numFmtId="15" fontId="9" fillId="2" borderId="12" xfId="0" applyNumberFormat="1"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2" fillId="5" borderId="5"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2" borderId="11" xfId="0" applyFont="1" applyFill="1" applyBorder="1" applyAlignment="1">
      <alignment horizontal="center" vertical="center" wrapText="1"/>
    </xf>
    <xf numFmtId="0" fontId="11" fillId="2" borderId="7" xfId="0" applyFont="1" applyFill="1" applyBorder="1" applyAlignment="1">
      <alignment vertical="center"/>
    </xf>
    <xf numFmtId="0" fontId="11" fillId="2" borderId="7" xfId="0" applyFont="1" applyFill="1" applyBorder="1" applyAlignment="1">
      <alignment horizontal="center" vertical="center" wrapText="1"/>
    </xf>
    <xf numFmtId="0" fontId="11" fillId="2" borderId="4" xfId="0" applyFont="1" applyFill="1" applyBorder="1" applyAlignment="1">
      <alignment vertical="center"/>
    </xf>
    <xf numFmtId="0" fontId="11" fillId="2" borderId="4" xfId="0" applyFont="1" applyFill="1" applyBorder="1" applyAlignment="1">
      <alignment horizontal="center" vertical="center" wrapText="1"/>
    </xf>
    <xf numFmtId="15" fontId="9" fillId="2" borderId="13" xfId="0" applyNumberFormat="1" applyFont="1" applyFill="1" applyBorder="1" applyAlignment="1">
      <alignment horizontal="center" vertical="center"/>
    </xf>
    <xf numFmtId="0" fontId="2" fillId="2" borderId="4" xfId="0" applyFont="1" applyFill="1" applyBorder="1" applyAlignment="1">
      <alignment horizontal="center" wrapText="1"/>
    </xf>
    <xf numFmtId="0" fontId="0" fillId="2" borderId="4" xfId="0" applyFill="1" applyBorder="1"/>
    <xf numFmtId="0" fontId="2" fillId="2" borderId="22" xfId="0" applyFont="1" applyFill="1" applyBorder="1" applyAlignment="1">
      <alignment horizontal="center" wrapText="1"/>
    </xf>
    <xf numFmtId="0" fontId="0" fillId="2" borderId="22" xfId="0" applyFill="1" applyBorder="1"/>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0" fillId="2" borderId="25" xfId="0" applyFill="1" applyBorder="1"/>
    <xf numFmtId="0" fontId="0" fillId="2" borderId="26" xfId="0" applyFill="1" applyBorder="1"/>
    <xf numFmtId="0" fontId="6" fillId="2" borderId="4" xfId="0" applyFont="1" applyFill="1" applyBorder="1" applyAlignment="1">
      <alignment horizontal="center" vertical="center"/>
    </xf>
    <xf numFmtId="0" fontId="10" fillId="0" borderId="4" xfId="0" applyFont="1" applyBorder="1" applyAlignment="1">
      <alignment horizontal="center" vertical="center" wrapText="1"/>
    </xf>
    <xf numFmtId="0" fontId="9" fillId="2" borderId="4" xfId="0" applyFont="1" applyFill="1" applyBorder="1" applyAlignment="1">
      <alignment horizontal="justify" vertical="center" wrapText="1"/>
    </xf>
    <xf numFmtId="0" fontId="9" fillId="0" borderId="4" xfId="0" applyFont="1" applyBorder="1" applyAlignment="1">
      <alignment horizontal="center" vertical="center" wrapText="1"/>
    </xf>
    <xf numFmtId="0" fontId="9" fillId="0" borderId="4" xfId="0" applyFont="1" applyBorder="1" applyAlignment="1">
      <alignment horizontal="justify" vertical="center" wrapText="1"/>
    </xf>
    <xf numFmtId="0" fontId="0" fillId="2" borderId="0" xfId="0" applyFill="1" applyAlignment="1">
      <alignment horizontal="center"/>
    </xf>
    <xf numFmtId="0" fontId="6" fillId="2" borderId="22" xfId="0" applyFont="1" applyFill="1" applyBorder="1" applyAlignment="1">
      <alignment horizontal="center" vertical="center"/>
    </xf>
    <xf numFmtId="0" fontId="14" fillId="0" borderId="0" xfId="0" applyFont="1" applyBorder="1" applyAlignment="1">
      <alignment vertical="center" wrapText="1"/>
    </xf>
    <xf numFmtId="0" fontId="0" fillId="0" borderId="0" xfId="0" applyBorder="1" applyAlignment="1">
      <alignment wrapText="1"/>
    </xf>
    <xf numFmtId="0" fontId="0" fillId="0" borderId="0" xfId="0" applyBorder="1"/>
    <xf numFmtId="0" fontId="14" fillId="0" borderId="28" xfId="0" applyFont="1" applyBorder="1" applyAlignment="1">
      <alignment wrapText="1"/>
    </xf>
    <xf numFmtId="0" fontId="14" fillId="0" borderId="32" xfId="0" applyFont="1" applyBorder="1" applyAlignment="1">
      <alignment vertical="center" wrapText="1"/>
    </xf>
    <xf numFmtId="0" fontId="14" fillId="0" borderId="29" xfId="0" applyFont="1" applyBorder="1" applyAlignment="1">
      <alignment vertical="center"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xf numFmtId="0" fontId="4" fillId="2" borderId="4" xfId="0"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6" fillId="2" borderId="4" xfId="0" applyFont="1" applyFill="1" applyBorder="1" applyAlignment="1">
      <alignment vertical="center" wrapText="1"/>
    </xf>
    <xf numFmtId="0" fontId="14" fillId="0" borderId="0" xfId="0" applyFont="1" applyBorder="1" applyAlignment="1">
      <alignment horizontal="center"/>
    </xf>
    <xf numFmtId="0" fontId="18" fillId="0" borderId="0" xfId="0" applyFont="1" applyFill="1" applyBorder="1" applyAlignment="1">
      <alignment horizont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xf>
    <xf numFmtId="0" fontId="15" fillId="0" borderId="0" xfId="0" applyFont="1" applyFill="1" applyBorder="1" applyAlignment="1">
      <alignment horizontal="center" vertical="center"/>
    </xf>
    <xf numFmtId="0" fontId="13" fillId="2" borderId="4" xfId="0" applyFont="1" applyFill="1" applyBorder="1" applyAlignment="1">
      <alignment horizontal="left" vertical="center"/>
    </xf>
    <xf numFmtId="0" fontId="19" fillId="3" borderId="20"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0" borderId="4" xfId="0" applyFont="1" applyBorder="1" applyAlignment="1">
      <alignment horizontal="center" vertical="center"/>
    </xf>
    <xf numFmtId="0" fontId="17" fillId="2" borderId="4" xfId="0" applyFont="1" applyFill="1" applyBorder="1" applyAlignment="1">
      <alignment horizontal="left" vertical="center"/>
    </xf>
    <xf numFmtId="0" fontId="17" fillId="2" borderId="4" xfId="0" applyFont="1" applyFill="1" applyBorder="1" applyAlignment="1">
      <alignment horizontal="left" vertical="center" wrapText="1"/>
    </xf>
    <xf numFmtId="0" fontId="21" fillId="2" borderId="0" xfId="0" applyFont="1" applyFill="1"/>
    <xf numFmtId="0" fontId="22"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horizontal="justify" vertical="center" wrapText="1"/>
    </xf>
    <xf numFmtId="0" fontId="6" fillId="2" borderId="4" xfId="0" applyFont="1" applyFill="1" applyBorder="1" applyAlignment="1">
      <alignment horizontal="justify" vertical="center" wrapText="1"/>
    </xf>
    <xf numFmtId="0" fontId="6" fillId="0" borderId="12" xfId="0" applyFont="1" applyBorder="1" applyAlignment="1">
      <alignment horizontal="left"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vertical="center" wrapText="1"/>
    </xf>
    <xf numFmtId="0" fontId="22" fillId="2"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14"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5" xfId="0" applyFont="1" applyFill="1" applyBorder="1" applyAlignment="1">
      <alignment horizontal="justify" vertical="center" wrapText="1"/>
    </xf>
    <xf numFmtId="0" fontId="19" fillId="3" borderId="1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49" xfId="0" applyFont="1" applyFill="1" applyBorder="1" applyAlignment="1">
      <alignment horizontal="center" vertical="center" textRotation="90"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6" fillId="2" borderId="14" xfId="0" applyFont="1" applyFill="1" applyBorder="1" applyAlignment="1">
      <alignment horizontal="justify" vertical="center" wrapText="1"/>
    </xf>
    <xf numFmtId="0" fontId="22" fillId="0" borderId="12" xfId="0" applyFont="1" applyBorder="1" applyAlignment="1">
      <alignment horizontal="justify" vertical="center" wrapText="1"/>
    </xf>
    <xf numFmtId="0" fontId="6" fillId="2" borderId="12" xfId="0" applyFont="1" applyFill="1" applyBorder="1" applyAlignment="1">
      <alignment horizontal="justify" vertical="center" wrapText="1"/>
    </xf>
    <xf numFmtId="0" fontId="3" fillId="3" borderId="4" xfId="0" applyFont="1" applyFill="1" applyBorder="1" applyAlignment="1">
      <alignment horizontal="center" vertical="center" wrapText="1"/>
    </xf>
    <xf numFmtId="0" fontId="6" fillId="2" borderId="4" xfId="0" applyFont="1" applyFill="1" applyBorder="1"/>
    <xf numFmtId="0" fontId="22" fillId="0" borderId="13"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9" fillId="3" borderId="39"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40" xfId="0" applyFont="1" applyFill="1" applyBorder="1" applyAlignment="1">
      <alignment horizontal="center" vertical="center"/>
    </xf>
    <xf numFmtId="0" fontId="19" fillId="3" borderId="42" xfId="0" applyFont="1" applyFill="1" applyBorder="1" applyAlignment="1">
      <alignment horizontal="center" vertical="center"/>
    </xf>
    <xf numFmtId="0" fontId="19" fillId="3" borderId="41"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3" fillId="2" borderId="46"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6"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4" xfId="0" applyFont="1" applyFill="1" applyBorder="1" applyAlignment="1">
      <alignment horizontal="center" vertical="center"/>
    </xf>
    <xf numFmtId="14"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6" fillId="2" borderId="22" xfId="0" applyFont="1" applyFill="1" applyBorder="1" applyAlignment="1">
      <alignment horizontal="left" vertical="center"/>
    </xf>
    <xf numFmtId="0" fontId="6" fillId="2" borderId="24" xfId="0" applyFont="1" applyFill="1" applyBorder="1" applyAlignment="1">
      <alignment horizontal="left" vertical="center"/>
    </xf>
    <xf numFmtId="0" fontId="16" fillId="2" borderId="0"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0" xfId="0" applyFont="1" applyFill="1" applyBorder="1" applyAlignment="1">
      <alignment horizontal="center" vertical="center" wrapText="1"/>
    </xf>
    <xf numFmtId="14"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19" fillId="3" borderId="7"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1" fillId="0" borderId="37"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5" borderId="4" xfId="0" applyFont="1" applyFill="1" applyBorder="1" applyAlignment="1">
      <alignment horizontal="center" vertical="center"/>
    </xf>
  </cellXfs>
  <cellStyles count="1">
    <cellStyle name="Normal" xfId="0" builtinId="0"/>
  </cellStyles>
  <dxfs count="4">
    <dxf>
      <fill>
        <patternFill>
          <bgColor rgb="FF00B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421134</xdr:colOff>
      <xdr:row>0</xdr:row>
      <xdr:rowOff>141359</xdr:rowOff>
    </xdr:from>
    <xdr:to>
      <xdr:col>1</xdr:col>
      <xdr:colOff>1609725</xdr:colOff>
      <xdr:row>0</xdr:row>
      <xdr:rowOff>1211930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421134" y="141359"/>
          <a:ext cx="2969766" cy="1070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749993</xdr:colOff>
      <xdr:row>0</xdr:row>
      <xdr:rowOff>89648</xdr:rowOff>
    </xdr:from>
    <xdr:to>
      <xdr:col>0</xdr:col>
      <xdr:colOff>3503543</xdr:colOff>
      <xdr:row>0</xdr:row>
      <xdr:rowOff>1016985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49993" y="89648"/>
          <a:ext cx="2753550" cy="9273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498661</xdr:colOff>
      <xdr:row>0</xdr:row>
      <xdr:rowOff>88403</xdr:rowOff>
    </xdr:from>
    <xdr:to>
      <xdr:col>1</xdr:col>
      <xdr:colOff>2055200</xdr:colOff>
      <xdr:row>0</xdr:row>
      <xdr:rowOff>1029261</xdr:rowOff>
    </xdr:to>
    <xdr:pic>
      <xdr:nvPicPr>
        <xdr:cNvPr id="2" name="1 Imagen">
          <a:extLst>
            <a:ext uri="{FF2B5EF4-FFF2-40B4-BE49-F238E27FC236}">
              <a16:creationId xmlns:a16="http://schemas.microsoft.com/office/drawing/2014/main" id="{838DE187-78F5-481F-929A-8AFEE25330E5}"/>
            </a:ext>
          </a:extLst>
        </xdr:cNvPr>
        <xdr:cNvPicPr>
          <a:picLocks noChangeAspect="1"/>
        </xdr:cNvPicPr>
      </xdr:nvPicPr>
      <xdr:blipFill>
        <a:blip xmlns:r="http://schemas.openxmlformats.org/officeDocument/2006/relationships" r:embed="rId1"/>
        <a:stretch>
          <a:fillRect/>
        </a:stretch>
      </xdr:blipFill>
      <xdr:spPr>
        <a:xfrm>
          <a:off x="498661" y="88403"/>
          <a:ext cx="2744363" cy="940858"/>
        </a:xfrm>
        <a:prstGeom prst="rect">
          <a:avLst/>
        </a:prstGeom>
      </xdr:spPr>
    </xdr:pic>
    <xdr:clientData/>
  </xdr:twoCellAnchor>
  <xdr:twoCellAnchor editAs="oneCell">
    <xdr:from>
      <xdr:col>22</xdr:col>
      <xdr:colOff>161925</xdr:colOff>
      <xdr:row>9</xdr:row>
      <xdr:rowOff>47625</xdr:rowOff>
    </xdr:from>
    <xdr:to>
      <xdr:col>27</xdr:col>
      <xdr:colOff>647700</xdr:colOff>
      <xdr:row>17</xdr:row>
      <xdr:rowOff>4397</xdr:rowOff>
    </xdr:to>
    <xdr:pic>
      <xdr:nvPicPr>
        <xdr:cNvPr id="4" name="3 Imagen">
          <a:extLst>
            <a:ext uri="{FF2B5EF4-FFF2-40B4-BE49-F238E27FC236}">
              <a16:creationId xmlns:a16="http://schemas.microsoft.com/office/drawing/2014/main" id="{F6DCCBF4-18D9-44C8-B8BA-19EA40DCD2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21525" y="2971800"/>
          <a:ext cx="429577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view="pageBreakPreview" zoomScale="85" zoomScaleNormal="85" zoomScaleSheetLayoutView="85" workbookViewId="0">
      <selection activeCell="F7" sqref="F7"/>
    </sheetView>
  </sheetViews>
  <sheetFormatPr baseColWidth="10" defaultColWidth="11.42578125" defaultRowHeight="14.25" x14ac:dyDescent="0.2"/>
  <cols>
    <col min="1" max="2" width="26.7109375" style="11" customWidth="1"/>
    <col min="3" max="3" width="20.7109375" style="6" customWidth="1"/>
    <col min="4" max="4" width="20.7109375" style="9" customWidth="1"/>
    <col min="5" max="5" width="63" style="6" customWidth="1"/>
    <col min="6" max="6" width="63" style="9" customWidth="1"/>
    <col min="7" max="7" width="18" style="9" customWidth="1"/>
    <col min="8" max="8" width="19.7109375" style="6" customWidth="1"/>
    <col min="9" max="16384" width="11.42578125" style="6"/>
  </cols>
  <sheetData>
    <row r="1" spans="1:8" ht="101.25" customHeight="1" x14ac:dyDescent="0.2">
      <c r="A1" s="128"/>
      <c r="B1" s="130"/>
      <c r="C1" s="132" t="s">
        <v>0</v>
      </c>
      <c r="D1" s="133"/>
      <c r="E1" s="133"/>
      <c r="F1" s="134"/>
      <c r="G1" s="132" t="s">
        <v>118</v>
      </c>
      <c r="H1" s="134"/>
    </row>
    <row r="2" spans="1:8" ht="5.0999999999999996" customHeight="1" x14ac:dyDescent="0.2">
      <c r="A2" s="128"/>
      <c r="B2" s="129"/>
      <c r="C2" s="129"/>
      <c r="D2" s="129"/>
      <c r="E2" s="129"/>
      <c r="F2" s="129"/>
      <c r="G2" s="129"/>
      <c r="H2" s="130"/>
    </row>
    <row r="3" spans="1:8" s="7" customFormat="1" ht="23.25" customHeight="1" x14ac:dyDescent="0.2">
      <c r="A3" s="72" t="s">
        <v>1</v>
      </c>
      <c r="B3" s="137" t="s">
        <v>117</v>
      </c>
      <c r="C3" s="138"/>
      <c r="D3" s="138"/>
      <c r="E3" s="72" t="s">
        <v>160</v>
      </c>
      <c r="F3" s="139">
        <v>44479</v>
      </c>
      <c r="G3" s="140"/>
      <c r="H3" s="140"/>
    </row>
    <row r="4" spans="1:8" s="7" customFormat="1" ht="5.0999999999999996" customHeight="1" thickBot="1" x14ac:dyDescent="0.25">
      <c r="A4" s="131"/>
      <c r="B4" s="131"/>
      <c r="C4" s="131"/>
      <c r="D4" s="131"/>
      <c r="E4" s="131"/>
      <c r="F4" s="131"/>
      <c r="G4" s="131"/>
      <c r="H4" s="131"/>
    </row>
    <row r="5" spans="1:8" ht="33.75" customHeight="1" thickBot="1" x14ac:dyDescent="0.25">
      <c r="A5" s="123" t="s">
        <v>3</v>
      </c>
      <c r="B5" s="124"/>
      <c r="C5" s="125"/>
      <c r="D5" s="125"/>
      <c r="E5" s="125"/>
      <c r="F5" s="125"/>
      <c r="G5" s="126"/>
      <c r="H5" s="127"/>
    </row>
    <row r="6" spans="1:8" ht="72.75" customHeight="1" x14ac:dyDescent="0.2">
      <c r="A6" s="73" t="s">
        <v>4</v>
      </c>
      <c r="B6" s="74" t="s">
        <v>33</v>
      </c>
      <c r="C6" s="75" t="s">
        <v>161</v>
      </c>
      <c r="D6" s="75" t="s">
        <v>162</v>
      </c>
      <c r="E6" s="75" t="s">
        <v>5</v>
      </c>
      <c r="F6" s="75" t="s">
        <v>6</v>
      </c>
      <c r="G6" s="76" t="s">
        <v>132</v>
      </c>
      <c r="H6" s="77" t="s">
        <v>133</v>
      </c>
    </row>
    <row r="7" spans="1:8" s="2" customFormat="1" ht="61.5" customHeight="1" x14ac:dyDescent="0.2">
      <c r="A7" s="135" t="s">
        <v>119</v>
      </c>
      <c r="B7" s="117" t="s">
        <v>159</v>
      </c>
      <c r="C7" s="136" t="s">
        <v>163</v>
      </c>
      <c r="D7" s="136" t="s">
        <v>164</v>
      </c>
      <c r="E7" s="63" t="s">
        <v>123</v>
      </c>
      <c r="F7" s="63" t="s">
        <v>124</v>
      </c>
      <c r="G7" s="64" t="s">
        <v>125</v>
      </c>
      <c r="H7" s="64" t="s">
        <v>125</v>
      </c>
    </row>
    <row r="8" spans="1:8" s="2" customFormat="1" ht="49.5" customHeight="1" x14ac:dyDescent="0.2">
      <c r="A8" s="135"/>
      <c r="B8" s="118"/>
      <c r="C8" s="136"/>
      <c r="D8" s="136"/>
      <c r="E8" s="63" t="s">
        <v>126</v>
      </c>
      <c r="F8" s="63" t="s">
        <v>127</v>
      </c>
      <c r="G8" s="64" t="s">
        <v>125</v>
      </c>
      <c r="H8" s="64" t="s">
        <v>125</v>
      </c>
    </row>
    <row r="9" spans="1:8" s="2" customFormat="1" ht="52.5" customHeight="1" x14ac:dyDescent="0.2">
      <c r="A9" s="135"/>
      <c r="B9" s="118"/>
      <c r="C9" s="136"/>
      <c r="D9" s="136"/>
      <c r="E9" s="63" t="s">
        <v>128</v>
      </c>
      <c r="F9" s="63" t="s">
        <v>129</v>
      </c>
      <c r="G9" s="64" t="s">
        <v>125</v>
      </c>
      <c r="H9" s="64" t="s">
        <v>125</v>
      </c>
    </row>
    <row r="10" spans="1:8" s="2" customFormat="1" ht="52.5" customHeight="1" x14ac:dyDescent="0.2">
      <c r="A10" s="135"/>
      <c r="B10" s="119"/>
      <c r="C10" s="136"/>
      <c r="D10" s="136"/>
      <c r="E10" s="63" t="s">
        <v>130</v>
      </c>
      <c r="F10" s="63" t="s">
        <v>131</v>
      </c>
      <c r="G10" s="64" t="s">
        <v>125</v>
      </c>
      <c r="H10" s="64" t="s">
        <v>125</v>
      </c>
    </row>
    <row r="11" spans="1:8" s="2" customFormat="1" ht="87" customHeight="1" x14ac:dyDescent="0.2">
      <c r="A11" s="117" t="s">
        <v>120</v>
      </c>
      <c r="B11" s="117" t="s">
        <v>159</v>
      </c>
      <c r="C11" s="120" t="s">
        <v>165</v>
      </c>
      <c r="D11" s="120" t="s">
        <v>165</v>
      </c>
      <c r="E11" s="63" t="s">
        <v>134</v>
      </c>
      <c r="F11" s="63" t="s">
        <v>135</v>
      </c>
      <c r="G11" s="64" t="s">
        <v>125</v>
      </c>
      <c r="H11" s="64" t="s">
        <v>125</v>
      </c>
    </row>
    <row r="12" spans="1:8" s="2" customFormat="1" ht="61.5" customHeight="1" x14ac:dyDescent="0.2">
      <c r="A12" s="118"/>
      <c r="B12" s="118"/>
      <c r="C12" s="121"/>
      <c r="D12" s="121"/>
      <c r="E12" s="63" t="s">
        <v>136</v>
      </c>
      <c r="F12" s="63" t="s">
        <v>167</v>
      </c>
      <c r="G12" s="64" t="s">
        <v>125</v>
      </c>
      <c r="H12" s="64" t="s">
        <v>125</v>
      </c>
    </row>
    <row r="13" spans="1:8" s="2" customFormat="1" ht="61.5" customHeight="1" x14ac:dyDescent="0.2">
      <c r="A13" s="119"/>
      <c r="B13" s="119"/>
      <c r="C13" s="122"/>
      <c r="D13" s="122"/>
      <c r="E13" s="63" t="s">
        <v>166</v>
      </c>
      <c r="F13" s="63" t="s">
        <v>168</v>
      </c>
      <c r="G13" s="64" t="s">
        <v>125</v>
      </c>
      <c r="H13" s="64" t="s">
        <v>125</v>
      </c>
    </row>
    <row r="14" spans="1:8" s="2" customFormat="1" ht="87.75" customHeight="1" x14ac:dyDescent="0.2">
      <c r="A14" s="63" t="s">
        <v>121</v>
      </c>
      <c r="B14" s="65" t="s">
        <v>159</v>
      </c>
      <c r="C14" s="78" t="s">
        <v>163</v>
      </c>
      <c r="D14" s="78" t="s">
        <v>163</v>
      </c>
      <c r="E14" s="63" t="s">
        <v>137</v>
      </c>
      <c r="F14" s="63" t="s">
        <v>138</v>
      </c>
      <c r="G14" s="64"/>
      <c r="H14" s="64" t="s">
        <v>125</v>
      </c>
    </row>
    <row r="15" spans="1:8" ht="96.75" customHeight="1" x14ac:dyDescent="0.2">
      <c r="A15" s="63" t="s">
        <v>122</v>
      </c>
      <c r="B15" s="65" t="s">
        <v>159</v>
      </c>
      <c r="C15" s="79" t="s">
        <v>165</v>
      </c>
      <c r="D15" s="79" t="s">
        <v>165</v>
      </c>
      <c r="E15" s="63" t="s">
        <v>139</v>
      </c>
      <c r="F15" s="63" t="s">
        <v>140</v>
      </c>
      <c r="G15" s="64" t="s">
        <v>125</v>
      </c>
      <c r="H15" s="64" t="s">
        <v>125</v>
      </c>
    </row>
    <row r="16" spans="1:8" x14ac:dyDescent="0.2">
      <c r="A16" s="8"/>
      <c r="B16" s="8"/>
    </row>
    <row r="17" spans="1:2" x14ac:dyDescent="0.2">
      <c r="A17" s="8"/>
      <c r="B17" s="8"/>
    </row>
    <row r="18" spans="1:2" x14ac:dyDescent="0.2">
      <c r="A18" s="8"/>
      <c r="B18" s="8"/>
    </row>
    <row r="19" spans="1:2" x14ac:dyDescent="0.2">
      <c r="A19" s="8"/>
      <c r="B19" s="8"/>
    </row>
    <row r="20" spans="1:2" x14ac:dyDescent="0.2">
      <c r="A20" s="8"/>
      <c r="B20" s="8"/>
    </row>
    <row r="21" spans="1:2" x14ac:dyDescent="0.2">
      <c r="A21" s="8"/>
      <c r="B21" s="8"/>
    </row>
    <row r="22" spans="1:2" x14ac:dyDescent="0.2">
      <c r="A22" s="8"/>
      <c r="B22" s="8"/>
    </row>
    <row r="23" spans="1:2" x14ac:dyDescent="0.2">
      <c r="A23" s="8"/>
      <c r="B23" s="8"/>
    </row>
    <row r="24" spans="1:2" x14ac:dyDescent="0.2">
      <c r="A24" s="8"/>
      <c r="B24" s="8"/>
    </row>
    <row r="25" spans="1:2" x14ac:dyDescent="0.2">
      <c r="A25" s="8"/>
      <c r="B25" s="8"/>
    </row>
    <row r="26" spans="1:2" x14ac:dyDescent="0.2">
      <c r="A26" s="8"/>
      <c r="B26" s="8"/>
    </row>
    <row r="27" spans="1:2" x14ac:dyDescent="0.2">
      <c r="A27" s="8"/>
      <c r="B27" s="8"/>
    </row>
    <row r="28" spans="1:2" x14ac:dyDescent="0.2">
      <c r="A28" s="8"/>
      <c r="B28" s="8"/>
    </row>
    <row r="29" spans="1:2" x14ac:dyDescent="0.2">
      <c r="A29" s="8"/>
      <c r="B29" s="8"/>
    </row>
    <row r="30" spans="1:2" x14ac:dyDescent="0.2">
      <c r="A30" s="8"/>
      <c r="B30" s="8"/>
    </row>
    <row r="31" spans="1:2" x14ac:dyDescent="0.2">
      <c r="A31" s="8"/>
      <c r="B31" s="8"/>
    </row>
    <row r="32" spans="1:2"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10"/>
      <c r="B65" s="10"/>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sheetData>
  <mergeCells count="16">
    <mergeCell ref="A2:H2"/>
    <mergeCell ref="A4:H4"/>
    <mergeCell ref="C1:F1"/>
    <mergeCell ref="A1:B1"/>
    <mergeCell ref="A7:A10"/>
    <mergeCell ref="G1:H1"/>
    <mergeCell ref="C7:C10"/>
    <mergeCell ref="D7:D10"/>
    <mergeCell ref="B3:D3"/>
    <mergeCell ref="B7:B10"/>
    <mergeCell ref="F3:H3"/>
    <mergeCell ref="A11:A13"/>
    <mergeCell ref="B11:B13"/>
    <mergeCell ref="C11:C13"/>
    <mergeCell ref="D11:D13"/>
    <mergeCell ref="A5:H5"/>
  </mergeCells>
  <pageMargins left="0.7" right="0.7" top="0.75" bottom="0.75" header="0.3" footer="0.3"/>
  <pageSetup scale="27" orientation="portrait" r:id="rId1"/>
  <rowBreaks count="1" manualBreakCount="1">
    <brk id="1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7"/>
  <sheetViews>
    <sheetView view="pageBreakPreview" topLeftCell="A5" zoomScale="55" zoomScaleNormal="115" zoomScaleSheetLayoutView="55" workbookViewId="0">
      <pane xSplit="1" ySplit="3" topLeftCell="B8" activePane="bottomRight" state="frozen"/>
      <selection activeCell="A5" sqref="A5"/>
      <selection pane="topRight" activeCell="B5" sqref="B5"/>
      <selection pane="bottomLeft" activeCell="A8" sqref="A8"/>
      <selection pane="bottomRight" activeCell="U9" sqref="U9"/>
    </sheetView>
  </sheetViews>
  <sheetFormatPr baseColWidth="10" defaultColWidth="11.42578125" defaultRowHeight="14.25" x14ac:dyDescent="0.2"/>
  <cols>
    <col min="1" max="1" width="62.42578125" style="11" customWidth="1"/>
    <col min="2" max="2" width="19.42578125" style="12" customWidth="1"/>
    <col min="3" max="5" width="8.7109375" style="12" customWidth="1"/>
    <col min="6" max="6" width="16.140625" style="6" customWidth="1"/>
    <col min="7" max="26" width="5.7109375" style="6" customWidth="1"/>
    <col min="27" max="27" width="17.28515625" style="9" customWidth="1"/>
    <col min="28" max="28" width="45.85546875" style="6" customWidth="1"/>
    <col min="29" max="29" width="59.28515625" style="6" customWidth="1"/>
    <col min="30" max="30" width="14.140625" style="9" customWidth="1"/>
    <col min="31" max="16384" width="11.42578125" style="6"/>
  </cols>
  <sheetData>
    <row r="1" spans="1:30" ht="87" customHeight="1" x14ac:dyDescent="0.2">
      <c r="A1" s="66"/>
      <c r="B1" s="132" t="s">
        <v>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4"/>
      <c r="AC1" s="161" t="s">
        <v>118</v>
      </c>
      <c r="AD1" s="161"/>
    </row>
    <row r="2" spans="1:30" ht="5.0999999999999996" customHeight="1" x14ac:dyDescent="0.2">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row>
    <row r="3" spans="1:30" ht="24" customHeight="1" x14ac:dyDescent="0.2">
      <c r="A3" s="81" t="s">
        <v>1</v>
      </c>
      <c r="B3" s="143" t="s">
        <v>117</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80" t="s">
        <v>169</v>
      </c>
      <c r="AC3" s="156">
        <v>44447</v>
      </c>
      <c r="AD3" s="157"/>
    </row>
    <row r="4" spans="1:30" ht="5.0999999999999996" customHeight="1" thickBot="1" x14ac:dyDescent="0.25">
      <c r="A4" s="146"/>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row>
    <row r="5" spans="1:30" ht="18.75" thickBot="1" x14ac:dyDescent="0.25">
      <c r="A5" s="158" t="s">
        <v>7</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row>
    <row r="6" spans="1:30" ht="15" customHeight="1" x14ac:dyDescent="0.2">
      <c r="A6" s="148" t="s">
        <v>7</v>
      </c>
      <c r="B6" s="141" t="s">
        <v>33</v>
      </c>
      <c r="C6" s="150" t="s">
        <v>8</v>
      </c>
      <c r="D6" s="151"/>
      <c r="E6" s="152"/>
      <c r="F6" s="148" t="s">
        <v>161</v>
      </c>
      <c r="G6" s="155" t="s">
        <v>9</v>
      </c>
      <c r="H6" s="155"/>
      <c r="I6" s="155"/>
      <c r="J6" s="155"/>
      <c r="K6" s="155"/>
      <c r="L6" s="155"/>
      <c r="M6" s="155"/>
      <c r="N6" s="155"/>
      <c r="O6" s="155"/>
      <c r="P6" s="155"/>
      <c r="Q6" s="155"/>
      <c r="R6" s="155"/>
      <c r="S6" s="155"/>
      <c r="T6" s="155"/>
      <c r="U6" s="155"/>
      <c r="V6" s="155"/>
      <c r="W6" s="155"/>
      <c r="X6" s="155"/>
      <c r="Y6" s="155"/>
      <c r="Z6" s="155"/>
      <c r="AA6" s="153" t="s">
        <v>162</v>
      </c>
      <c r="AB6" s="148" t="s">
        <v>5</v>
      </c>
      <c r="AC6" s="155" t="s">
        <v>6</v>
      </c>
      <c r="AD6" s="153" t="s">
        <v>10</v>
      </c>
    </row>
    <row r="7" spans="1:30" s="82" customFormat="1" ht="122.25" customHeight="1" thickBot="1" x14ac:dyDescent="0.25">
      <c r="A7" s="149"/>
      <c r="B7" s="142"/>
      <c r="C7" s="103" t="s">
        <v>11</v>
      </c>
      <c r="D7" s="104" t="s">
        <v>12</v>
      </c>
      <c r="E7" s="105" t="s">
        <v>13</v>
      </c>
      <c r="F7" s="149"/>
      <c r="G7" s="106" t="s">
        <v>14</v>
      </c>
      <c r="H7" s="106" t="s">
        <v>15</v>
      </c>
      <c r="I7" s="106" t="s">
        <v>16</v>
      </c>
      <c r="J7" s="106" t="s">
        <v>17</v>
      </c>
      <c r="K7" s="106" t="s">
        <v>18</v>
      </c>
      <c r="L7" s="106" t="s">
        <v>19</v>
      </c>
      <c r="M7" s="106" t="s">
        <v>20</v>
      </c>
      <c r="N7" s="106" t="s">
        <v>21</v>
      </c>
      <c r="O7" s="106" t="s">
        <v>22</v>
      </c>
      <c r="P7" s="106" t="s">
        <v>23</v>
      </c>
      <c r="Q7" s="106" t="s">
        <v>24</v>
      </c>
      <c r="R7" s="106" t="s">
        <v>25</v>
      </c>
      <c r="S7" s="106" t="s">
        <v>171</v>
      </c>
      <c r="T7" s="106" t="s">
        <v>170</v>
      </c>
      <c r="U7" s="106" t="s">
        <v>26</v>
      </c>
      <c r="V7" s="106" t="s">
        <v>199</v>
      </c>
      <c r="W7" s="106" t="s">
        <v>27</v>
      </c>
      <c r="X7" s="106" t="s">
        <v>28</v>
      </c>
      <c r="Y7" s="106" t="s">
        <v>29</v>
      </c>
      <c r="Z7" s="106" t="s">
        <v>30</v>
      </c>
      <c r="AA7" s="154"/>
      <c r="AB7" s="149"/>
      <c r="AC7" s="160"/>
      <c r="AD7" s="154"/>
    </row>
    <row r="8" spans="1:30" s="2" customFormat="1" ht="128.25" x14ac:dyDescent="0.2">
      <c r="A8" s="97" t="s">
        <v>141</v>
      </c>
      <c r="B8" s="89" t="s">
        <v>159</v>
      </c>
      <c r="C8" s="98"/>
      <c r="D8" s="99" t="s">
        <v>125</v>
      </c>
      <c r="E8" s="100"/>
      <c r="F8" s="98" t="s">
        <v>164</v>
      </c>
      <c r="G8" s="101"/>
      <c r="H8" s="101"/>
      <c r="I8" s="101"/>
      <c r="J8" s="101"/>
      <c r="K8" s="101"/>
      <c r="L8" s="101"/>
      <c r="M8" s="101"/>
      <c r="N8" s="101"/>
      <c r="O8" s="101"/>
      <c r="P8" s="101"/>
      <c r="Q8" s="101"/>
      <c r="R8" s="101"/>
      <c r="S8" s="101"/>
      <c r="T8" s="101"/>
      <c r="U8" s="101"/>
      <c r="V8" s="101"/>
      <c r="W8" s="101"/>
      <c r="X8" s="101"/>
      <c r="Y8" s="101"/>
      <c r="Z8" s="101" t="s">
        <v>125</v>
      </c>
      <c r="AA8" s="100" t="s">
        <v>163</v>
      </c>
      <c r="AB8" s="109" t="s">
        <v>172</v>
      </c>
      <c r="AC8" s="102" t="s">
        <v>183</v>
      </c>
      <c r="AD8" s="100" t="s">
        <v>125</v>
      </c>
    </row>
    <row r="9" spans="1:30" s="2" customFormat="1" ht="113.25" customHeight="1" x14ac:dyDescent="0.2">
      <c r="A9" s="88" t="s">
        <v>142</v>
      </c>
      <c r="B9" s="89" t="s">
        <v>159</v>
      </c>
      <c r="C9" s="92"/>
      <c r="D9" s="84" t="s">
        <v>125</v>
      </c>
      <c r="E9" s="93"/>
      <c r="F9" s="107" t="s">
        <v>163</v>
      </c>
      <c r="G9" s="84"/>
      <c r="H9" s="84"/>
      <c r="I9" s="84"/>
      <c r="J9" s="84"/>
      <c r="K9" s="84"/>
      <c r="L9" s="84"/>
      <c r="M9" s="84"/>
      <c r="N9" s="84"/>
      <c r="O9" s="84"/>
      <c r="P9" s="84"/>
      <c r="Q9" s="84"/>
      <c r="R9" s="84"/>
      <c r="S9" s="84"/>
      <c r="T9" s="84"/>
      <c r="U9" s="84"/>
      <c r="V9" s="84"/>
      <c r="W9" s="84"/>
      <c r="X9" s="84"/>
      <c r="Y9" s="84"/>
      <c r="Z9" s="84" t="s">
        <v>125</v>
      </c>
      <c r="AA9" s="108" t="s">
        <v>163</v>
      </c>
      <c r="AB9" s="110" t="s">
        <v>174</v>
      </c>
      <c r="AC9" s="86" t="s">
        <v>175</v>
      </c>
      <c r="AD9" s="108" t="s">
        <v>125</v>
      </c>
    </row>
    <row r="10" spans="1:30" s="2" customFormat="1" ht="67.5" customHeight="1" x14ac:dyDescent="0.2">
      <c r="A10" s="88" t="s">
        <v>143</v>
      </c>
      <c r="B10" s="90" t="s">
        <v>117</v>
      </c>
      <c r="C10" s="92"/>
      <c r="D10" s="84" t="s">
        <v>125</v>
      </c>
      <c r="E10" s="93"/>
      <c r="F10" s="95" t="s">
        <v>164</v>
      </c>
      <c r="G10" s="84" t="s">
        <v>125</v>
      </c>
      <c r="H10" s="84" t="s">
        <v>125</v>
      </c>
      <c r="I10" s="84"/>
      <c r="J10" s="84"/>
      <c r="K10" s="84"/>
      <c r="L10" s="84"/>
      <c r="M10" s="84"/>
      <c r="N10" s="84"/>
      <c r="O10" s="84" t="s">
        <v>125</v>
      </c>
      <c r="P10" s="84" t="s">
        <v>125</v>
      </c>
      <c r="Q10" s="84" t="s">
        <v>125</v>
      </c>
      <c r="R10" s="84" t="s">
        <v>125</v>
      </c>
      <c r="S10" s="84" t="s">
        <v>125</v>
      </c>
      <c r="T10" s="84" t="s">
        <v>125</v>
      </c>
      <c r="U10" s="84" t="s">
        <v>125</v>
      </c>
      <c r="V10" s="84"/>
      <c r="W10" s="84" t="s">
        <v>125</v>
      </c>
      <c r="X10" s="84" t="s">
        <v>125</v>
      </c>
      <c r="Y10" s="84" t="s">
        <v>125</v>
      </c>
      <c r="Z10" s="84"/>
      <c r="AA10" s="93" t="s">
        <v>163</v>
      </c>
      <c r="AB10" s="111" t="s">
        <v>176</v>
      </c>
      <c r="AC10" s="87" t="s">
        <v>177</v>
      </c>
      <c r="AD10" s="93" t="s">
        <v>125</v>
      </c>
    </row>
    <row r="11" spans="1:30" s="2" customFormat="1" ht="87.75" customHeight="1" x14ac:dyDescent="0.2">
      <c r="A11" s="88" t="s">
        <v>178</v>
      </c>
      <c r="B11" s="90" t="s">
        <v>179</v>
      </c>
      <c r="C11" s="92"/>
      <c r="D11" s="84" t="s">
        <v>125</v>
      </c>
      <c r="E11" s="93"/>
      <c r="F11" s="95" t="s">
        <v>165</v>
      </c>
      <c r="G11" s="84"/>
      <c r="H11" s="84"/>
      <c r="I11" s="84"/>
      <c r="J11" s="84"/>
      <c r="K11" s="84"/>
      <c r="L11" s="84"/>
      <c r="M11" s="84"/>
      <c r="N11" s="84"/>
      <c r="O11" s="84" t="s">
        <v>125</v>
      </c>
      <c r="P11" s="84"/>
      <c r="Q11" s="84"/>
      <c r="R11" s="84"/>
      <c r="S11" s="84" t="s">
        <v>125</v>
      </c>
      <c r="T11" s="84"/>
      <c r="U11" s="84"/>
      <c r="V11" s="84"/>
      <c r="W11" s="84"/>
      <c r="X11" s="84" t="s">
        <v>125</v>
      </c>
      <c r="Y11" s="84"/>
      <c r="Z11" s="84"/>
      <c r="AA11" s="93" t="s">
        <v>165</v>
      </c>
      <c r="AB11" s="111" t="s">
        <v>184</v>
      </c>
      <c r="AC11" s="87" t="s">
        <v>185</v>
      </c>
      <c r="AD11" s="93" t="s">
        <v>125</v>
      </c>
    </row>
    <row r="12" spans="1:30" s="2" customFormat="1" ht="70.5" customHeight="1" x14ac:dyDescent="0.2">
      <c r="A12" s="88" t="s">
        <v>180</v>
      </c>
      <c r="B12" s="90" t="s">
        <v>148</v>
      </c>
      <c r="C12" s="92"/>
      <c r="D12" s="84" t="s">
        <v>125</v>
      </c>
      <c r="E12" s="93"/>
      <c r="F12" s="95" t="s">
        <v>165</v>
      </c>
      <c r="G12" s="84"/>
      <c r="H12" s="84"/>
      <c r="I12" s="84"/>
      <c r="J12" s="84"/>
      <c r="K12" s="84"/>
      <c r="L12" s="84"/>
      <c r="M12" s="84"/>
      <c r="N12" s="84"/>
      <c r="O12" s="84" t="s">
        <v>125</v>
      </c>
      <c r="P12" s="84"/>
      <c r="Q12" s="84"/>
      <c r="R12" s="84"/>
      <c r="S12" s="84" t="s">
        <v>125</v>
      </c>
      <c r="T12" s="84"/>
      <c r="U12" s="84"/>
      <c r="V12" s="84"/>
      <c r="W12" s="84"/>
      <c r="X12" s="84" t="s">
        <v>125</v>
      </c>
      <c r="Y12" s="84"/>
      <c r="Z12" s="84"/>
      <c r="AA12" s="93" t="s">
        <v>165</v>
      </c>
      <c r="AB12" s="111" t="s">
        <v>184</v>
      </c>
      <c r="AC12" s="87" t="s">
        <v>186</v>
      </c>
      <c r="AD12" s="93" t="s">
        <v>125</v>
      </c>
    </row>
    <row r="13" spans="1:30" s="2" customFormat="1" ht="200.25" customHeight="1" x14ac:dyDescent="0.2">
      <c r="A13" s="91" t="s">
        <v>181</v>
      </c>
      <c r="B13" s="90" t="s">
        <v>117</v>
      </c>
      <c r="C13" s="92"/>
      <c r="D13" s="84" t="s">
        <v>125</v>
      </c>
      <c r="E13" s="93"/>
      <c r="F13" s="95" t="s">
        <v>165</v>
      </c>
      <c r="G13" s="84"/>
      <c r="H13" s="84"/>
      <c r="I13" s="84"/>
      <c r="J13" s="84"/>
      <c r="K13" s="84"/>
      <c r="L13" s="84"/>
      <c r="M13" s="84"/>
      <c r="N13" s="84"/>
      <c r="O13" s="84" t="s">
        <v>125</v>
      </c>
      <c r="P13" s="84"/>
      <c r="Q13" s="84"/>
      <c r="R13" s="84"/>
      <c r="S13" s="84" t="s">
        <v>125</v>
      </c>
      <c r="T13" s="84"/>
      <c r="U13" s="84"/>
      <c r="V13" s="84"/>
      <c r="W13" s="84"/>
      <c r="X13" s="84" t="s">
        <v>125</v>
      </c>
      <c r="Y13" s="84"/>
      <c r="Z13" s="84"/>
      <c r="AA13" s="93" t="s">
        <v>165</v>
      </c>
      <c r="AB13" s="111" t="s">
        <v>188</v>
      </c>
      <c r="AC13" s="87" t="s">
        <v>189</v>
      </c>
      <c r="AD13" s="93" t="s">
        <v>125</v>
      </c>
    </row>
    <row r="14" spans="1:30" s="2" customFormat="1" ht="57" x14ac:dyDescent="0.2">
      <c r="A14" s="91" t="s">
        <v>182</v>
      </c>
      <c r="B14" s="90" t="s">
        <v>159</v>
      </c>
      <c r="C14" s="92"/>
      <c r="D14" s="84" t="s">
        <v>125</v>
      </c>
      <c r="E14" s="93"/>
      <c r="F14" s="95" t="s">
        <v>165</v>
      </c>
      <c r="G14" s="84" t="s">
        <v>125</v>
      </c>
      <c r="H14" s="84" t="s">
        <v>125</v>
      </c>
      <c r="I14" s="84"/>
      <c r="J14" s="84"/>
      <c r="K14" s="84"/>
      <c r="L14" s="84"/>
      <c r="M14" s="84"/>
      <c r="N14" s="84"/>
      <c r="O14" s="84" t="s">
        <v>125</v>
      </c>
      <c r="P14" s="84"/>
      <c r="Q14" s="84"/>
      <c r="R14" s="84"/>
      <c r="S14" s="84" t="s">
        <v>125</v>
      </c>
      <c r="T14" s="84"/>
      <c r="U14" s="84"/>
      <c r="V14" s="84"/>
      <c r="W14" s="84"/>
      <c r="X14" s="84" t="s">
        <v>125</v>
      </c>
      <c r="Y14" s="84"/>
      <c r="Z14" s="84"/>
      <c r="AA14" s="93" t="s">
        <v>165</v>
      </c>
      <c r="AB14" s="111" t="s">
        <v>187</v>
      </c>
      <c r="AC14" s="87" t="s">
        <v>173</v>
      </c>
      <c r="AD14" s="93" t="s">
        <v>125</v>
      </c>
    </row>
    <row r="15" spans="1:30" s="2" customFormat="1" ht="126" customHeight="1" x14ac:dyDescent="0.2">
      <c r="A15" s="91" t="s">
        <v>190</v>
      </c>
      <c r="B15" s="90" t="s">
        <v>117</v>
      </c>
      <c r="C15" s="92"/>
      <c r="D15" s="84" t="s">
        <v>125</v>
      </c>
      <c r="E15" s="93"/>
      <c r="F15" s="95" t="s">
        <v>165</v>
      </c>
      <c r="G15" s="84"/>
      <c r="H15" s="84"/>
      <c r="I15" s="84"/>
      <c r="J15" s="84"/>
      <c r="K15" s="84"/>
      <c r="L15" s="84"/>
      <c r="M15" s="84"/>
      <c r="N15" s="84"/>
      <c r="O15" s="84"/>
      <c r="P15" s="84"/>
      <c r="Q15" s="84"/>
      <c r="R15" s="84"/>
      <c r="S15" s="84" t="s">
        <v>125</v>
      </c>
      <c r="T15" s="84"/>
      <c r="U15" s="84"/>
      <c r="V15" s="84"/>
      <c r="W15" s="84"/>
      <c r="X15" s="84" t="s">
        <v>125</v>
      </c>
      <c r="Y15" s="84"/>
      <c r="Z15" s="84"/>
      <c r="AA15" s="93" t="s">
        <v>165</v>
      </c>
      <c r="AB15" s="111" t="s">
        <v>191</v>
      </c>
      <c r="AC15" s="87" t="s">
        <v>192</v>
      </c>
      <c r="AD15" s="93" t="s">
        <v>125</v>
      </c>
    </row>
    <row r="16" spans="1:30" s="2" customFormat="1" ht="126" customHeight="1" x14ac:dyDescent="0.2">
      <c r="A16" s="91" t="s">
        <v>213</v>
      </c>
      <c r="B16" s="90" t="s">
        <v>117</v>
      </c>
      <c r="C16" s="92"/>
      <c r="D16" s="84" t="s">
        <v>125</v>
      </c>
      <c r="E16" s="93"/>
      <c r="F16" s="95" t="s">
        <v>165</v>
      </c>
      <c r="G16" s="84" t="s">
        <v>125</v>
      </c>
      <c r="H16" s="84"/>
      <c r="I16" s="84"/>
      <c r="J16" s="84"/>
      <c r="K16" s="84"/>
      <c r="L16" s="84"/>
      <c r="M16" s="84"/>
      <c r="N16" s="84"/>
      <c r="O16" s="84"/>
      <c r="P16" s="84"/>
      <c r="Q16" s="84"/>
      <c r="R16" s="84"/>
      <c r="S16" s="84" t="s">
        <v>125</v>
      </c>
      <c r="T16" s="84" t="s">
        <v>125</v>
      </c>
      <c r="U16" s="84" t="s">
        <v>125</v>
      </c>
      <c r="V16" s="84"/>
      <c r="W16" s="84"/>
      <c r="X16" s="84"/>
      <c r="Y16" s="84"/>
      <c r="Z16" s="84"/>
      <c r="AA16" s="93" t="s">
        <v>165</v>
      </c>
      <c r="AB16" s="111" t="s">
        <v>216</v>
      </c>
      <c r="AC16" s="87" t="s">
        <v>217</v>
      </c>
      <c r="AD16" s="93"/>
    </row>
    <row r="17" spans="1:30" s="2" customFormat="1" ht="126" customHeight="1" x14ac:dyDescent="0.2">
      <c r="A17" s="91" t="s">
        <v>214</v>
      </c>
      <c r="B17" s="90" t="s">
        <v>117</v>
      </c>
      <c r="C17" s="92"/>
      <c r="D17" s="84" t="s">
        <v>125</v>
      </c>
      <c r="E17" s="93"/>
      <c r="F17" s="95" t="s">
        <v>165</v>
      </c>
      <c r="G17" s="84"/>
      <c r="H17" s="84"/>
      <c r="I17" s="84"/>
      <c r="J17" s="84"/>
      <c r="K17" s="84"/>
      <c r="L17" s="84"/>
      <c r="M17" s="84"/>
      <c r="N17" s="84"/>
      <c r="O17" s="84"/>
      <c r="P17" s="84"/>
      <c r="Q17" s="84"/>
      <c r="R17" s="84"/>
      <c r="S17" s="84"/>
      <c r="T17" s="84"/>
      <c r="U17" s="84"/>
      <c r="V17" s="84"/>
      <c r="W17" s="84"/>
      <c r="X17" s="84"/>
      <c r="Y17" s="84"/>
      <c r="Z17" s="84"/>
      <c r="AA17" s="93" t="s">
        <v>165</v>
      </c>
      <c r="AB17" s="111" t="s">
        <v>218</v>
      </c>
      <c r="AC17" s="87" t="s">
        <v>219</v>
      </c>
      <c r="AD17" s="93"/>
    </row>
    <row r="18" spans="1:30" s="2" customFormat="1" ht="126" customHeight="1" x14ac:dyDescent="0.2">
      <c r="A18" s="91" t="s">
        <v>215</v>
      </c>
      <c r="B18" s="90" t="s">
        <v>117</v>
      </c>
      <c r="C18" s="92"/>
      <c r="D18" s="84" t="s">
        <v>125</v>
      </c>
      <c r="E18" s="93"/>
      <c r="F18" s="95" t="s">
        <v>165</v>
      </c>
      <c r="G18" s="84"/>
      <c r="H18" s="84"/>
      <c r="I18" s="84"/>
      <c r="J18" s="84"/>
      <c r="K18" s="84"/>
      <c r="L18" s="84"/>
      <c r="M18" s="84"/>
      <c r="N18" s="84"/>
      <c r="O18" s="84"/>
      <c r="P18" s="84"/>
      <c r="Q18" s="84"/>
      <c r="R18" s="84"/>
      <c r="S18" s="84"/>
      <c r="T18" s="84"/>
      <c r="U18" s="84"/>
      <c r="V18" s="84"/>
      <c r="W18" s="84"/>
      <c r="X18" s="84"/>
      <c r="Y18" s="84"/>
      <c r="Z18" s="84"/>
      <c r="AA18" s="93" t="s">
        <v>165</v>
      </c>
      <c r="AB18" s="111" t="s">
        <v>220</v>
      </c>
      <c r="AC18" s="87" t="s">
        <v>221</v>
      </c>
      <c r="AD18" s="93"/>
    </row>
    <row r="19" spans="1:30" s="2" customFormat="1" ht="114" x14ac:dyDescent="0.2">
      <c r="A19" s="91" t="s">
        <v>193</v>
      </c>
      <c r="B19" s="90" t="s">
        <v>157</v>
      </c>
      <c r="C19" s="92"/>
      <c r="D19" s="83" t="s">
        <v>125</v>
      </c>
      <c r="E19" s="93"/>
      <c r="F19" s="107" t="s">
        <v>165</v>
      </c>
      <c r="G19" s="85"/>
      <c r="H19" s="85"/>
      <c r="I19" s="85"/>
      <c r="J19" s="85"/>
      <c r="K19" s="85"/>
      <c r="L19" s="85"/>
      <c r="M19" s="85"/>
      <c r="N19" s="85"/>
      <c r="O19" s="85"/>
      <c r="P19" s="85"/>
      <c r="Q19" s="85"/>
      <c r="R19" s="85"/>
      <c r="S19" s="85" t="s">
        <v>125</v>
      </c>
      <c r="T19" s="85"/>
      <c r="U19" s="85"/>
      <c r="V19" s="85"/>
      <c r="W19" s="85"/>
      <c r="X19" s="85"/>
      <c r="Y19" s="85"/>
      <c r="Z19" s="85"/>
      <c r="AA19" s="108" t="s">
        <v>165</v>
      </c>
      <c r="AB19" s="111" t="s">
        <v>195</v>
      </c>
      <c r="AC19" s="87" t="s">
        <v>196</v>
      </c>
      <c r="AD19" s="108" t="s">
        <v>125</v>
      </c>
    </row>
    <row r="20" spans="1:30" s="2" customFormat="1" ht="114" x14ac:dyDescent="0.2">
      <c r="A20" s="91" t="s">
        <v>194</v>
      </c>
      <c r="B20" s="90" t="s">
        <v>148</v>
      </c>
      <c r="C20" s="95"/>
      <c r="D20" s="83" t="s">
        <v>125</v>
      </c>
      <c r="E20" s="94"/>
      <c r="F20" s="107" t="s">
        <v>165</v>
      </c>
      <c r="G20" s="85"/>
      <c r="H20" s="85"/>
      <c r="I20" s="85"/>
      <c r="J20" s="85"/>
      <c r="K20" s="85"/>
      <c r="L20" s="85"/>
      <c r="M20" s="85"/>
      <c r="N20" s="85"/>
      <c r="O20" s="85"/>
      <c r="P20" s="85"/>
      <c r="Q20" s="85"/>
      <c r="R20" s="85"/>
      <c r="S20" s="85" t="s">
        <v>125</v>
      </c>
      <c r="T20" s="85"/>
      <c r="U20" s="85"/>
      <c r="V20" s="85"/>
      <c r="W20" s="85"/>
      <c r="X20" s="85"/>
      <c r="Y20" s="85"/>
      <c r="Z20" s="85"/>
      <c r="AA20" s="108" t="s">
        <v>165</v>
      </c>
      <c r="AB20" s="111" t="s">
        <v>195</v>
      </c>
      <c r="AC20" s="87" t="s">
        <v>196</v>
      </c>
      <c r="AD20" s="108" t="s">
        <v>125</v>
      </c>
    </row>
    <row r="21" spans="1:30" s="13" customFormat="1" ht="111" customHeight="1" x14ac:dyDescent="0.2">
      <c r="A21" s="88" t="s">
        <v>198</v>
      </c>
      <c r="B21" s="90" t="s">
        <v>197</v>
      </c>
      <c r="C21" s="92"/>
      <c r="D21" s="83" t="s">
        <v>125</v>
      </c>
      <c r="E21" s="94"/>
      <c r="F21" s="107" t="s">
        <v>165</v>
      </c>
      <c r="G21" s="85"/>
      <c r="H21" s="85"/>
      <c r="I21" s="85"/>
      <c r="J21" s="85"/>
      <c r="K21" s="85"/>
      <c r="L21" s="85"/>
      <c r="M21" s="85"/>
      <c r="N21" s="85"/>
      <c r="O21" s="85" t="s">
        <v>125</v>
      </c>
      <c r="P21" s="85"/>
      <c r="Q21" s="85"/>
      <c r="R21" s="85"/>
      <c r="S21" s="85" t="s">
        <v>125</v>
      </c>
      <c r="T21" s="85"/>
      <c r="U21" s="85"/>
      <c r="V21" s="85" t="s">
        <v>125</v>
      </c>
      <c r="W21" s="85"/>
      <c r="X21" s="85" t="s">
        <v>125</v>
      </c>
      <c r="Y21" s="85"/>
      <c r="Z21" s="85"/>
      <c r="AA21" s="108" t="s">
        <v>165</v>
      </c>
      <c r="AB21" s="110" t="s">
        <v>200</v>
      </c>
      <c r="AC21" s="86" t="s">
        <v>201</v>
      </c>
      <c r="AD21" s="108" t="s">
        <v>125</v>
      </c>
    </row>
    <row r="22" spans="1:30" s="13" customFormat="1" ht="85.5" x14ac:dyDescent="0.2">
      <c r="A22" s="88" t="s">
        <v>144</v>
      </c>
      <c r="B22" s="90" t="s">
        <v>159</v>
      </c>
      <c r="C22" s="92"/>
      <c r="D22" s="83" t="s">
        <v>125</v>
      </c>
      <c r="E22" s="94"/>
      <c r="F22" s="107" t="s">
        <v>163</v>
      </c>
      <c r="G22" s="85"/>
      <c r="H22" s="85"/>
      <c r="I22" s="85"/>
      <c r="J22" s="85"/>
      <c r="K22" s="85"/>
      <c r="L22" s="85"/>
      <c r="M22" s="85"/>
      <c r="N22" s="85"/>
      <c r="O22" s="85"/>
      <c r="P22" s="85"/>
      <c r="Q22" s="85"/>
      <c r="R22" s="85"/>
      <c r="S22" s="85" t="s">
        <v>125</v>
      </c>
      <c r="T22" s="85"/>
      <c r="U22" s="85"/>
      <c r="V22" s="85" t="s">
        <v>125</v>
      </c>
      <c r="W22" s="85"/>
      <c r="X22" s="85" t="s">
        <v>125</v>
      </c>
      <c r="Y22" s="85"/>
      <c r="Z22" s="85"/>
      <c r="AA22" s="108" t="s">
        <v>163</v>
      </c>
      <c r="AB22" s="110" t="s">
        <v>202</v>
      </c>
      <c r="AC22" s="86" t="s">
        <v>203</v>
      </c>
      <c r="AD22" s="108" t="s">
        <v>125</v>
      </c>
    </row>
    <row r="23" spans="1:30" s="2" customFormat="1" ht="225.75" customHeight="1" x14ac:dyDescent="0.2">
      <c r="A23" s="91" t="s">
        <v>145</v>
      </c>
      <c r="B23" s="90" t="s">
        <v>159</v>
      </c>
      <c r="C23" s="96"/>
      <c r="D23" s="46" t="s">
        <v>125</v>
      </c>
      <c r="E23" s="94"/>
      <c r="F23" s="107" t="s">
        <v>165</v>
      </c>
      <c r="G23" s="85"/>
      <c r="H23" s="85"/>
      <c r="I23" s="85"/>
      <c r="J23" s="85"/>
      <c r="K23" s="85"/>
      <c r="L23" s="85"/>
      <c r="M23" s="85"/>
      <c r="N23" s="85"/>
      <c r="O23" s="85"/>
      <c r="P23" s="85"/>
      <c r="Q23" s="85"/>
      <c r="R23" s="85"/>
      <c r="S23" s="85"/>
      <c r="T23" s="85"/>
      <c r="U23" s="85"/>
      <c r="V23" s="85"/>
      <c r="W23" s="85"/>
      <c r="X23" s="85"/>
      <c r="Y23" s="85"/>
      <c r="Z23" s="85" t="s">
        <v>125</v>
      </c>
      <c r="AA23" s="108" t="s">
        <v>165</v>
      </c>
      <c r="AB23" s="110" t="s">
        <v>204</v>
      </c>
      <c r="AC23" s="86" t="s">
        <v>205</v>
      </c>
      <c r="AD23" s="108" t="s">
        <v>125</v>
      </c>
    </row>
    <row r="24" spans="1:30" s="13" customFormat="1" ht="60.75" customHeight="1" x14ac:dyDescent="0.2">
      <c r="A24" s="91" t="s">
        <v>146</v>
      </c>
      <c r="B24" s="90" t="s">
        <v>159</v>
      </c>
      <c r="C24" s="92"/>
      <c r="D24" s="83" t="s">
        <v>125</v>
      </c>
      <c r="E24" s="94"/>
      <c r="F24" s="107" t="s">
        <v>165</v>
      </c>
      <c r="G24" s="85"/>
      <c r="H24" s="85"/>
      <c r="I24" s="85"/>
      <c r="J24" s="85"/>
      <c r="K24" s="85"/>
      <c r="L24" s="85"/>
      <c r="M24" s="85"/>
      <c r="N24" s="85"/>
      <c r="O24" s="85"/>
      <c r="P24" s="85"/>
      <c r="Q24" s="85"/>
      <c r="R24" s="85"/>
      <c r="S24" s="85" t="s">
        <v>125</v>
      </c>
      <c r="T24" s="85"/>
      <c r="U24" s="85"/>
      <c r="V24" s="85"/>
      <c r="W24" s="85"/>
      <c r="X24" s="85" t="s">
        <v>125</v>
      </c>
      <c r="Y24" s="85"/>
      <c r="Z24" s="85"/>
      <c r="AA24" s="108" t="s">
        <v>165</v>
      </c>
      <c r="AB24" s="110" t="s">
        <v>206</v>
      </c>
      <c r="AC24" s="86" t="s">
        <v>208</v>
      </c>
      <c r="AD24" s="108" t="s">
        <v>125</v>
      </c>
    </row>
    <row r="25" spans="1:30" s="13" customFormat="1" ht="57.75" customHeight="1" x14ac:dyDescent="0.2">
      <c r="A25" s="91" t="s">
        <v>147</v>
      </c>
      <c r="B25" s="90" t="s">
        <v>159</v>
      </c>
      <c r="C25" s="92"/>
      <c r="D25" s="83" t="s">
        <v>125</v>
      </c>
      <c r="E25" s="94"/>
      <c r="F25" s="107" t="s">
        <v>165</v>
      </c>
      <c r="G25" s="85"/>
      <c r="H25" s="85"/>
      <c r="I25" s="85"/>
      <c r="J25" s="85"/>
      <c r="K25" s="85"/>
      <c r="L25" s="85"/>
      <c r="M25" s="85"/>
      <c r="N25" s="85"/>
      <c r="O25" s="85"/>
      <c r="P25" s="85"/>
      <c r="Q25" s="85"/>
      <c r="R25" s="85"/>
      <c r="S25" s="85"/>
      <c r="T25" s="85"/>
      <c r="U25" s="85"/>
      <c r="V25" s="85"/>
      <c r="W25" s="85"/>
      <c r="X25" s="85" t="s">
        <v>125</v>
      </c>
      <c r="Y25" s="85"/>
      <c r="Z25" s="85"/>
      <c r="AA25" s="108" t="s">
        <v>163</v>
      </c>
      <c r="AB25" s="110" t="s">
        <v>207</v>
      </c>
      <c r="AC25" s="86" t="s">
        <v>209</v>
      </c>
      <c r="AD25" s="108"/>
    </row>
    <row r="26" spans="1:30" s="13" customFormat="1" ht="57.75" customHeight="1" x14ac:dyDescent="0.2">
      <c r="A26" s="91" t="s">
        <v>210</v>
      </c>
      <c r="B26" s="90" t="s">
        <v>197</v>
      </c>
      <c r="C26" s="92"/>
      <c r="D26" s="83" t="s">
        <v>125</v>
      </c>
      <c r="E26" s="94"/>
      <c r="F26" s="107" t="s">
        <v>165</v>
      </c>
      <c r="G26" s="85"/>
      <c r="H26" s="85"/>
      <c r="I26" s="85"/>
      <c r="J26" s="85"/>
      <c r="K26" s="85"/>
      <c r="L26" s="85"/>
      <c r="M26" s="85"/>
      <c r="N26" s="85"/>
      <c r="O26" s="85"/>
      <c r="P26" s="85"/>
      <c r="Q26" s="85"/>
      <c r="R26" s="85"/>
      <c r="S26" s="85"/>
      <c r="T26" s="85"/>
      <c r="U26" s="85"/>
      <c r="V26" s="85"/>
      <c r="W26" s="85"/>
      <c r="X26" s="85"/>
      <c r="Y26" s="85"/>
      <c r="Z26" s="85" t="s">
        <v>125</v>
      </c>
      <c r="AA26" s="108" t="s">
        <v>163</v>
      </c>
      <c r="AB26" s="110" t="s">
        <v>211</v>
      </c>
      <c r="AC26" s="86" t="s">
        <v>212</v>
      </c>
      <c r="AD26" s="108"/>
    </row>
    <row r="27" spans="1:30" s="13" customFormat="1" ht="57.75" customHeight="1" x14ac:dyDescent="0.2">
      <c r="A27" s="91" t="s">
        <v>222</v>
      </c>
      <c r="B27" s="90" t="s">
        <v>159</v>
      </c>
      <c r="C27" s="92"/>
      <c r="D27" s="83" t="s">
        <v>125</v>
      </c>
      <c r="E27" s="94"/>
      <c r="F27" s="107" t="s">
        <v>165</v>
      </c>
      <c r="G27" s="85"/>
      <c r="H27" s="85"/>
      <c r="I27" s="85"/>
      <c r="J27" s="85"/>
      <c r="K27" s="85"/>
      <c r="L27" s="85"/>
      <c r="M27" s="85"/>
      <c r="N27" s="85"/>
      <c r="O27" s="85"/>
      <c r="P27" s="85"/>
      <c r="Q27" s="85"/>
      <c r="R27" s="85"/>
      <c r="S27" s="85"/>
      <c r="T27" s="85"/>
      <c r="U27" s="85"/>
      <c r="V27" s="85"/>
      <c r="W27" s="85"/>
      <c r="X27" s="85"/>
      <c r="Y27" s="85"/>
      <c r="Z27" s="85"/>
      <c r="AA27" s="108" t="s">
        <v>165</v>
      </c>
      <c r="AB27" s="110" t="s">
        <v>223</v>
      </c>
      <c r="AC27" s="86" t="s">
        <v>224</v>
      </c>
      <c r="AD27" s="108"/>
    </row>
    <row r="28" spans="1:30" s="13" customFormat="1" ht="158.25" customHeight="1" x14ac:dyDescent="0.2">
      <c r="A28" s="91" t="s">
        <v>225</v>
      </c>
      <c r="B28" s="90" t="s">
        <v>117</v>
      </c>
      <c r="C28" s="92"/>
      <c r="D28" s="83" t="s">
        <v>125</v>
      </c>
      <c r="E28" s="94"/>
      <c r="F28" s="107" t="s">
        <v>165</v>
      </c>
      <c r="G28" s="85" t="s">
        <v>125</v>
      </c>
      <c r="H28" s="85"/>
      <c r="I28" s="85"/>
      <c r="J28" s="85"/>
      <c r="K28" s="85"/>
      <c r="L28" s="85"/>
      <c r="M28" s="85"/>
      <c r="N28" s="85"/>
      <c r="O28" s="85" t="s">
        <v>125</v>
      </c>
      <c r="P28" s="85"/>
      <c r="Q28" s="85"/>
      <c r="R28" s="85"/>
      <c r="S28" s="85" t="s">
        <v>125</v>
      </c>
      <c r="T28" s="85" t="s">
        <v>125</v>
      </c>
      <c r="U28" s="85"/>
      <c r="V28" s="85" t="s">
        <v>125</v>
      </c>
      <c r="W28" s="85"/>
      <c r="X28" s="85" t="s">
        <v>125</v>
      </c>
      <c r="Y28" s="85" t="s">
        <v>125</v>
      </c>
      <c r="Z28" s="85"/>
      <c r="AA28" s="108" t="s">
        <v>165</v>
      </c>
      <c r="AB28" s="110" t="s">
        <v>227</v>
      </c>
      <c r="AC28" s="86" t="s">
        <v>226</v>
      </c>
      <c r="AD28" s="108" t="s">
        <v>125</v>
      </c>
    </row>
    <row r="29" spans="1:30" s="13" customFormat="1" ht="57.75" customHeight="1" thickBot="1" x14ac:dyDescent="0.25">
      <c r="A29" s="91" t="s">
        <v>228</v>
      </c>
      <c r="B29" s="90" t="s">
        <v>117</v>
      </c>
      <c r="C29" s="92"/>
      <c r="D29" s="83" t="s">
        <v>125</v>
      </c>
      <c r="E29" s="94"/>
      <c r="F29" s="107" t="s">
        <v>165</v>
      </c>
      <c r="G29" s="85" t="s">
        <v>125</v>
      </c>
      <c r="H29" s="85"/>
      <c r="I29" s="85"/>
      <c r="J29" s="85"/>
      <c r="K29" s="85"/>
      <c r="L29" s="85"/>
      <c r="M29" s="85"/>
      <c r="N29" s="85"/>
      <c r="O29" s="85" t="s">
        <v>125</v>
      </c>
      <c r="P29" s="85"/>
      <c r="Q29" s="85"/>
      <c r="R29" s="85"/>
      <c r="S29" s="85" t="s">
        <v>125</v>
      </c>
      <c r="T29" s="85" t="s">
        <v>125</v>
      </c>
      <c r="U29" s="85"/>
      <c r="V29" s="85" t="s">
        <v>125</v>
      </c>
      <c r="W29" s="85"/>
      <c r="X29" s="85" t="s">
        <v>125</v>
      </c>
      <c r="Y29" s="85" t="s">
        <v>125</v>
      </c>
      <c r="Z29" s="85"/>
      <c r="AA29" s="108" t="s">
        <v>165</v>
      </c>
      <c r="AB29" s="114" t="s">
        <v>229</v>
      </c>
      <c r="AC29" s="115" t="s">
        <v>230</v>
      </c>
      <c r="AD29" s="116" t="s">
        <v>125</v>
      </c>
    </row>
    <row r="30" spans="1:30" x14ac:dyDescent="0.2">
      <c r="A30" s="8"/>
      <c r="B30" s="9"/>
      <c r="C30" s="9"/>
      <c r="D30" s="9"/>
      <c r="E30" s="9"/>
    </row>
    <row r="31" spans="1:30" x14ac:dyDescent="0.2">
      <c r="A31" s="8"/>
      <c r="B31" s="9"/>
      <c r="C31" s="9"/>
      <c r="D31" s="9"/>
      <c r="E31" s="9"/>
    </row>
    <row r="32" spans="1:30" x14ac:dyDescent="0.2">
      <c r="A32" s="8"/>
      <c r="B32" s="9"/>
      <c r="C32" s="9"/>
      <c r="D32" s="9"/>
      <c r="E32" s="9"/>
    </row>
    <row r="33" spans="1:5" x14ac:dyDescent="0.2">
      <c r="A33" s="8"/>
      <c r="B33" s="9"/>
      <c r="C33" s="9"/>
      <c r="D33" s="9"/>
      <c r="E33" s="9"/>
    </row>
    <row r="34" spans="1:5" x14ac:dyDescent="0.2">
      <c r="A34" s="8"/>
      <c r="B34" s="9"/>
      <c r="C34" s="9"/>
      <c r="D34" s="9"/>
      <c r="E34" s="9"/>
    </row>
    <row r="35" spans="1:5" x14ac:dyDescent="0.2">
      <c r="A35" s="8"/>
      <c r="B35" s="9"/>
      <c r="C35" s="9"/>
      <c r="D35" s="9"/>
      <c r="E35" s="9"/>
    </row>
    <row r="36" spans="1:5" x14ac:dyDescent="0.2">
      <c r="A36" s="8"/>
      <c r="B36" s="9"/>
      <c r="C36" s="9"/>
      <c r="D36" s="9"/>
      <c r="E36" s="9"/>
    </row>
    <row r="37" spans="1:5" x14ac:dyDescent="0.2">
      <c r="A37" s="8"/>
      <c r="B37" s="9"/>
      <c r="C37" s="9"/>
      <c r="D37" s="9"/>
      <c r="E37" s="9"/>
    </row>
  </sheetData>
  <mergeCells count="16">
    <mergeCell ref="B1:AB1"/>
    <mergeCell ref="B6:B7"/>
    <mergeCell ref="B3:AA3"/>
    <mergeCell ref="A2:AD2"/>
    <mergeCell ref="A4:AD4"/>
    <mergeCell ref="AB6:AB7"/>
    <mergeCell ref="C6:E6"/>
    <mergeCell ref="F6:F7"/>
    <mergeCell ref="AA6:AA7"/>
    <mergeCell ref="G6:Z6"/>
    <mergeCell ref="AC3:AD3"/>
    <mergeCell ref="A5:AD5"/>
    <mergeCell ref="AC6:AC7"/>
    <mergeCell ref="A6:A7"/>
    <mergeCell ref="AD6:AD7"/>
    <mergeCell ref="AC1:AD1"/>
  </mergeCells>
  <pageMargins left="0.7" right="0.7" top="0.75" bottom="0.75" header="0.3" footer="0.3"/>
  <pageSetup scale="2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FCED99-73F9-4A0A-9275-4CD04BEEE4D3}">
          <x14:formula1>
            <xm:f>Info!$A$2:$A$16</xm:f>
          </x14:formula1>
          <xm:sqref>B8:B29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6A89-1EAF-4FB4-A84D-F77B3DAFF395}">
  <dimension ref="A1:AB12"/>
  <sheetViews>
    <sheetView view="pageBreakPreview" zoomScaleNormal="100" zoomScaleSheetLayoutView="100" workbookViewId="0">
      <selection activeCell="H19" sqref="H19"/>
    </sheetView>
  </sheetViews>
  <sheetFormatPr baseColWidth="10" defaultColWidth="11.42578125" defaultRowHeight="15" x14ac:dyDescent="0.25"/>
  <cols>
    <col min="1" max="1" width="17.85546875" style="3" bestFit="1" customWidth="1"/>
    <col min="2" max="2" width="35.140625" style="1" customWidth="1"/>
    <col min="3" max="3" width="20.7109375" style="1" customWidth="1"/>
    <col min="4" max="4" width="15" style="1" customWidth="1"/>
    <col min="5" max="5" width="21.42578125" style="1" customWidth="1"/>
    <col min="6" max="6" width="25.7109375" style="1" customWidth="1"/>
    <col min="7" max="7" width="11.28515625" style="1" bestFit="1" customWidth="1"/>
    <col min="8" max="8" width="8" style="1" bestFit="1" customWidth="1"/>
    <col min="9" max="9" width="10.140625" style="1" bestFit="1" customWidth="1"/>
    <col min="10" max="10" width="23.85546875" style="1" customWidth="1"/>
    <col min="11" max="11" width="29.5703125" style="51" bestFit="1" customWidth="1"/>
    <col min="12" max="12" width="20.85546875" style="51" customWidth="1"/>
    <col min="13" max="13" width="27.5703125" style="51" bestFit="1" customWidth="1"/>
    <col min="14" max="14" width="15.5703125" style="1" hidden="1" customWidth="1"/>
    <col min="15" max="15" width="16.28515625" style="1" bestFit="1" customWidth="1"/>
    <col min="16" max="16" width="11.42578125" style="1"/>
    <col min="17" max="17" width="15.7109375" style="1" hidden="1" customWidth="1"/>
    <col min="18" max="18" width="16.5703125" style="1" hidden="1" customWidth="1"/>
    <col min="19" max="19" width="20.5703125" style="1" hidden="1" customWidth="1"/>
    <col min="20" max="20" width="5.42578125" style="1" hidden="1" customWidth="1"/>
    <col min="21" max="21" width="9.28515625" style="1" hidden="1" customWidth="1"/>
    <col min="22" max="22" width="18.28515625" style="1" hidden="1" customWidth="1"/>
    <col min="23" max="16384" width="11.42578125" style="1"/>
  </cols>
  <sheetData>
    <row r="1" spans="1:28" s="6" customFormat="1" ht="87" customHeight="1" x14ac:dyDescent="0.2">
      <c r="A1" s="162" t="s">
        <v>31</v>
      </c>
      <c r="B1" s="162"/>
      <c r="C1" s="162" t="s">
        <v>32</v>
      </c>
      <c r="D1" s="162"/>
      <c r="E1" s="162"/>
      <c r="F1" s="162"/>
      <c r="G1" s="162"/>
      <c r="H1" s="162"/>
      <c r="I1" s="162"/>
      <c r="J1" s="162"/>
      <c r="K1" s="162"/>
      <c r="L1" s="161" t="s">
        <v>118</v>
      </c>
      <c r="M1" s="161"/>
      <c r="N1" s="161"/>
      <c r="O1" s="161"/>
    </row>
    <row r="2" spans="1:28" s="6" customFormat="1" ht="5.0999999999999996" customHeight="1" x14ac:dyDescent="0.2">
      <c r="A2" s="173"/>
      <c r="B2" s="174"/>
      <c r="C2" s="174"/>
      <c r="D2" s="174"/>
      <c r="E2" s="174"/>
      <c r="F2" s="174"/>
      <c r="G2" s="174"/>
      <c r="H2" s="175"/>
    </row>
    <row r="3" spans="1:28" s="7" customFormat="1" ht="23.25" customHeight="1" x14ac:dyDescent="0.2">
      <c r="A3" s="72" t="s">
        <v>1</v>
      </c>
      <c r="B3" s="137" t="s">
        <v>117</v>
      </c>
      <c r="C3" s="138"/>
      <c r="D3" s="138"/>
      <c r="E3" s="72" t="s">
        <v>160</v>
      </c>
      <c r="F3" s="139">
        <v>44447</v>
      </c>
      <c r="G3" s="140"/>
      <c r="H3" s="140"/>
    </row>
    <row r="4" spans="1:28" s="7" customFormat="1" ht="5.0999999999999996" customHeight="1" thickBot="1" x14ac:dyDescent="0.25">
      <c r="A4" s="131"/>
      <c r="B4" s="131"/>
      <c r="C4" s="131"/>
      <c r="D4" s="131"/>
      <c r="E4" s="131"/>
      <c r="F4" s="131"/>
      <c r="G4" s="131"/>
      <c r="H4" s="131"/>
    </row>
    <row r="5" spans="1:28" s="6" customFormat="1" ht="18" x14ac:dyDescent="0.2">
      <c r="A5" s="167" t="s">
        <v>34</v>
      </c>
      <c r="B5" s="167"/>
      <c r="C5" s="167"/>
      <c r="D5" s="167"/>
      <c r="E5" s="167"/>
      <c r="F5" s="167"/>
      <c r="G5" s="167"/>
      <c r="H5" s="167"/>
      <c r="I5" s="167"/>
      <c r="J5" s="167"/>
      <c r="K5" s="167"/>
      <c r="L5" s="167"/>
      <c r="M5" s="167"/>
      <c r="N5" s="167"/>
      <c r="O5" s="167"/>
    </row>
    <row r="6" spans="1:28" s="6" customFormat="1" ht="27" customHeight="1" thickBot="1" x14ac:dyDescent="0.25">
      <c r="A6" s="166" t="s">
        <v>35</v>
      </c>
      <c r="B6" s="168" t="s">
        <v>231</v>
      </c>
      <c r="C6" s="166" t="s">
        <v>232</v>
      </c>
      <c r="D6" s="166" t="s">
        <v>36</v>
      </c>
      <c r="E6" s="166" t="s">
        <v>37</v>
      </c>
      <c r="F6" s="166"/>
      <c r="G6" s="163" t="s">
        <v>233</v>
      </c>
      <c r="H6" s="164"/>
      <c r="I6" s="164"/>
      <c r="J6" s="165"/>
      <c r="K6" s="166" t="s">
        <v>38</v>
      </c>
      <c r="L6" s="166" t="s">
        <v>234</v>
      </c>
      <c r="M6" s="166" t="s">
        <v>39</v>
      </c>
      <c r="N6" s="166" t="s">
        <v>40</v>
      </c>
      <c r="O6" s="166" t="s">
        <v>41</v>
      </c>
    </row>
    <row r="7" spans="1:28" s="6" customFormat="1" ht="14.25" x14ac:dyDescent="0.2">
      <c r="A7" s="166"/>
      <c r="B7" s="169"/>
      <c r="C7" s="166"/>
      <c r="D7" s="166"/>
      <c r="E7" s="112" t="s">
        <v>232</v>
      </c>
      <c r="F7" s="112" t="s">
        <v>235</v>
      </c>
      <c r="G7" s="112" t="s">
        <v>42</v>
      </c>
      <c r="H7" s="112" t="s">
        <v>43</v>
      </c>
      <c r="I7" s="112" t="s">
        <v>44</v>
      </c>
      <c r="J7" s="112" t="s">
        <v>45</v>
      </c>
      <c r="K7" s="166"/>
      <c r="L7" s="166"/>
      <c r="M7" s="166"/>
      <c r="N7" s="166"/>
      <c r="O7" s="166"/>
      <c r="Q7" s="46" t="s">
        <v>46</v>
      </c>
      <c r="R7" s="46" t="s">
        <v>47</v>
      </c>
      <c r="S7" s="46" t="s">
        <v>48</v>
      </c>
      <c r="T7" s="46" t="s">
        <v>49</v>
      </c>
      <c r="U7" s="46" t="s">
        <v>50</v>
      </c>
      <c r="V7" s="52" t="s">
        <v>51</v>
      </c>
      <c r="W7" s="170" t="s">
        <v>52</v>
      </c>
      <c r="X7" s="171"/>
      <c r="Y7" s="171"/>
      <c r="Z7" s="171"/>
      <c r="AA7" s="171"/>
      <c r="AB7" s="172"/>
    </row>
    <row r="8" spans="1:28" s="2" customFormat="1" ht="13.5" customHeight="1" x14ac:dyDescent="0.2">
      <c r="A8" s="21" t="s">
        <v>54</v>
      </c>
      <c r="B8" s="21" t="s">
        <v>53</v>
      </c>
      <c r="C8" s="21" t="s">
        <v>55</v>
      </c>
      <c r="D8" s="21"/>
      <c r="E8" s="21" t="s">
        <v>56</v>
      </c>
      <c r="F8" s="21" t="s">
        <v>57</v>
      </c>
      <c r="G8" s="21" t="s">
        <v>58</v>
      </c>
      <c r="H8" s="21" t="s">
        <v>59</v>
      </c>
      <c r="I8" s="21" t="str">
        <f>IF(AND(G8=$T$8,H8=$T$8),$U$8,IF(AND(G8=$T$8,H8=$T$9),$U$9,IF(AND(G8=$T$9,H8=$T$8),$U$10,IF(AND(G8=$T$9,H8=$T$9),$U$11))))</f>
        <v>C</v>
      </c>
      <c r="J8" s="21" t="str">
        <f>IF(I8=$U$8,$V$8,IF(I8=$U$9,$V$9,IF(I8=$U$10,$V$10,IF(I8=$U$11,$V$11))))</f>
        <v>Mantenerlos Satisfechos</v>
      </c>
      <c r="K8" s="21" t="s">
        <v>60</v>
      </c>
      <c r="L8" s="21" t="s">
        <v>61</v>
      </c>
      <c r="M8" s="21" t="s">
        <v>62</v>
      </c>
      <c r="N8" s="48"/>
      <c r="O8" s="21"/>
      <c r="Q8" s="38" t="s">
        <v>54</v>
      </c>
      <c r="R8" s="38" t="s">
        <v>63</v>
      </c>
      <c r="S8" s="47" t="s">
        <v>64</v>
      </c>
      <c r="T8" s="113" t="s">
        <v>59</v>
      </c>
      <c r="U8" s="38" t="s">
        <v>65</v>
      </c>
      <c r="V8" s="40" t="s">
        <v>66</v>
      </c>
      <c r="W8" s="42"/>
      <c r="AB8" s="43"/>
    </row>
    <row r="9" spans="1:28" s="2" customFormat="1" ht="13.5" customHeight="1" x14ac:dyDescent="0.2">
      <c r="A9" s="21" t="s">
        <v>54</v>
      </c>
      <c r="B9" s="21" t="s">
        <v>236</v>
      </c>
      <c r="C9" s="21" t="s">
        <v>55</v>
      </c>
      <c r="D9" s="21"/>
      <c r="E9" s="21" t="s">
        <v>56</v>
      </c>
      <c r="F9" s="21" t="s">
        <v>57</v>
      </c>
      <c r="G9" s="21" t="s">
        <v>58</v>
      </c>
      <c r="H9" s="21" t="s">
        <v>59</v>
      </c>
      <c r="I9" s="21" t="str">
        <f t="shared" ref="I9:I12" si="0">IF(AND(G9=$T$8,H9=$T$8),$U$8,IF(AND(G9=$T$8,H9=$T$9),$U$9,IF(AND(G9=$T$9,H9=$T$8),$U$10,IF(AND(G9=$T$9,H9=$T$9),$U$11))))</f>
        <v>C</v>
      </c>
      <c r="J9" s="21" t="str">
        <f t="shared" ref="J9:J12" si="1">IF(I9=$U$8,$V$8,IF(I9=$U$9,$V$9,IF(I9=$U$10,$V$10,IF(I9=$U$11,$V$11))))</f>
        <v>Mantenerlos Satisfechos</v>
      </c>
      <c r="K9" s="21" t="s">
        <v>60</v>
      </c>
      <c r="L9" s="21" t="s">
        <v>61</v>
      </c>
      <c r="M9" s="21" t="s">
        <v>62</v>
      </c>
      <c r="N9" s="48"/>
      <c r="O9" s="21"/>
      <c r="Q9" s="38" t="s">
        <v>237</v>
      </c>
      <c r="R9" s="38" t="s">
        <v>55</v>
      </c>
      <c r="S9" s="47" t="s">
        <v>67</v>
      </c>
      <c r="T9" s="113" t="s">
        <v>58</v>
      </c>
      <c r="U9" s="38" t="s">
        <v>68</v>
      </c>
      <c r="V9" s="40" t="s">
        <v>69</v>
      </c>
      <c r="W9" s="42"/>
      <c r="AB9" s="43"/>
    </row>
    <row r="10" spans="1:28" s="2" customFormat="1" ht="13.5" customHeight="1" x14ac:dyDescent="0.2">
      <c r="A10" s="21" t="s">
        <v>54</v>
      </c>
      <c r="B10" s="21" t="s">
        <v>238</v>
      </c>
      <c r="C10" s="21" t="s">
        <v>55</v>
      </c>
      <c r="D10" s="21"/>
      <c r="E10" s="21" t="s">
        <v>56</v>
      </c>
      <c r="F10" s="21" t="s">
        <v>57</v>
      </c>
      <c r="G10" s="49" t="s">
        <v>58</v>
      </c>
      <c r="H10" s="21" t="s">
        <v>59</v>
      </c>
      <c r="I10" s="21" t="str">
        <f t="shared" si="0"/>
        <v>C</v>
      </c>
      <c r="J10" s="21" t="str">
        <f t="shared" si="1"/>
        <v>Mantenerlos Satisfechos</v>
      </c>
      <c r="K10" s="21" t="s">
        <v>60</v>
      </c>
      <c r="L10" s="21" t="s">
        <v>61</v>
      </c>
      <c r="M10" s="21" t="s">
        <v>62</v>
      </c>
      <c r="N10" s="50"/>
      <c r="O10" s="49"/>
      <c r="Q10" s="38" t="s">
        <v>239</v>
      </c>
      <c r="R10" s="38" t="s">
        <v>73</v>
      </c>
      <c r="S10" s="47" t="s">
        <v>70</v>
      </c>
      <c r="T10" s="38"/>
      <c r="U10" s="38" t="s">
        <v>71</v>
      </c>
      <c r="V10" s="40" t="s">
        <v>72</v>
      </c>
      <c r="W10" s="42"/>
      <c r="AB10" s="43"/>
    </row>
    <row r="11" spans="1:28" s="2" customFormat="1" ht="13.5" customHeight="1" x14ac:dyDescent="0.2">
      <c r="A11" s="21" t="s">
        <v>80</v>
      </c>
      <c r="B11" s="21" t="s">
        <v>80</v>
      </c>
      <c r="C11" s="21" t="s">
        <v>55</v>
      </c>
      <c r="D11" s="21"/>
      <c r="E11" s="21" t="s">
        <v>240</v>
      </c>
      <c r="F11" s="21" t="s">
        <v>241</v>
      </c>
      <c r="G11" s="21" t="s">
        <v>58</v>
      </c>
      <c r="H11" s="21" t="s">
        <v>59</v>
      </c>
      <c r="I11" s="21" t="str">
        <f t="shared" si="0"/>
        <v>C</v>
      </c>
      <c r="J11" s="21" t="str">
        <f t="shared" si="1"/>
        <v>Mantenerlos Satisfechos</v>
      </c>
      <c r="K11" s="21" t="s">
        <v>242</v>
      </c>
      <c r="L11" s="21" t="s">
        <v>243</v>
      </c>
      <c r="M11" s="21" t="s">
        <v>62</v>
      </c>
      <c r="N11" s="48"/>
      <c r="O11" s="21"/>
      <c r="Q11" s="38" t="s">
        <v>244</v>
      </c>
      <c r="R11" s="38" t="s">
        <v>77</v>
      </c>
      <c r="S11" s="47" t="s">
        <v>74</v>
      </c>
      <c r="T11" s="38"/>
      <c r="U11" s="38" t="s">
        <v>75</v>
      </c>
      <c r="V11" s="40" t="s">
        <v>76</v>
      </c>
      <c r="W11" s="42"/>
      <c r="AB11" s="43"/>
    </row>
    <row r="12" spans="1:28" ht="13.5" customHeight="1" x14ac:dyDescent="0.25">
      <c r="A12" s="21" t="s">
        <v>80</v>
      </c>
      <c r="B12" s="21" t="s">
        <v>121</v>
      </c>
      <c r="C12" s="21" t="s">
        <v>55</v>
      </c>
      <c r="D12" s="21"/>
      <c r="E12" s="21" t="s">
        <v>240</v>
      </c>
      <c r="F12" s="21" t="s">
        <v>241</v>
      </c>
      <c r="G12" s="21" t="s">
        <v>58</v>
      </c>
      <c r="H12" s="21" t="s">
        <v>59</v>
      </c>
      <c r="I12" s="21" t="str">
        <f t="shared" si="0"/>
        <v>C</v>
      </c>
      <c r="J12" s="21" t="str">
        <f t="shared" si="1"/>
        <v>Mantenerlos Satisfechos</v>
      </c>
      <c r="K12" s="21" t="s">
        <v>242</v>
      </c>
      <c r="L12" s="21" t="s">
        <v>243</v>
      </c>
      <c r="M12" s="21" t="s">
        <v>62</v>
      </c>
      <c r="N12" s="48"/>
      <c r="O12" s="21"/>
      <c r="Q12" s="38" t="s">
        <v>79</v>
      </c>
      <c r="R12" s="39"/>
      <c r="S12" s="47" t="s">
        <v>78</v>
      </c>
      <c r="T12" s="39"/>
      <c r="U12" s="39"/>
      <c r="V12" s="41"/>
      <c r="W12" s="44"/>
      <c r="AB12" s="45"/>
    </row>
  </sheetData>
  <autoFilter ref="A6:O7" xr:uid="{00000000-0009-0000-0000-000003000000}">
    <filterColumn colId="4" showButton="0"/>
    <filterColumn colId="6" showButton="0"/>
    <filterColumn colId="7" showButton="0"/>
    <filterColumn colId="8" showButton="0"/>
  </autoFilter>
  <mergeCells count="20">
    <mergeCell ref="W7:AB7"/>
    <mergeCell ref="A2:H2"/>
    <mergeCell ref="B3:D3"/>
    <mergeCell ref="F3:H3"/>
    <mergeCell ref="A4:H4"/>
    <mergeCell ref="A1:B1"/>
    <mergeCell ref="C1:K1"/>
    <mergeCell ref="L1:O1"/>
    <mergeCell ref="G6:J6"/>
    <mergeCell ref="K6:K7"/>
    <mergeCell ref="L6:L7"/>
    <mergeCell ref="M6:M7"/>
    <mergeCell ref="N6:N7"/>
    <mergeCell ref="O6:O7"/>
    <mergeCell ref="A5:O5"/>
    <mergeCell ref="A6:A7"/>
    <mergeCell ref="B6:B7"/>
    <mergeCell ref="C6:C7"/>
    <mergeCell ref="D6:D7"/>
    <mergeCell ref="E6:F6"/>
  </mergeCells>
  <conditionalFormatting sqref="J8:J12">
    <cfRule type="cellIs" dxfId="3" priority="1" operator="equal">
      <formula>"Agentes Claves"</formula>
    </cfRule>
    <cfRule type="cellIs" dxfId="2" priority="2" operator="equal">
      <formula>"Mantenerlos Satisfechos"</formula>
    </cfRule>
    <cfRule type="cellIs" dxfId="1" priority="3" operator="equal">
      <formula>"Mantenerlos Informados"</formula>
    </cfRule>
    <cfRule type="cellIs" dxfId="0" priority="4" operator="equal">
      <formula>"Minimo Esfuerzo"</formula>
    </cfRule>
  </conditionalFormatting>
  <dataValidations count="3">
    <dataValidation type="list" allowBlank="1" showInputMessage="1" showErrorMessage="1" sqref="G8:H12" xr:uid="{41FF3292-B0AE-44D9-BC2B-C956F9EFAE80}">
      <formula1>$T$8:$T$9</formula1>
    </dataValidation>
    <dataValidation type="list" allowBlank="1" showInputMessage="1" showErrorMessage="1" sqref="C8:C12" xr:uid="{F40B4423-F5C8-42B2-BE0C-B8D236CD9349}">
      <formula1>$R$8:$R$11</formula1>
    </dataValidation>
    <dataValidation type="list" allowBlank="1" showInputMessage="1" showErrorMessage="1" sqref="A8:A12" xr:uid="{7B32D766-7592-4B42-8F71-5E88ED3D18C6}">
      <formula1>$Q$8:$Q$12</formula1>
    </dataValidation>
  </dataValidations>
  <pageMargins left="0.7" right="0.7" top="0.75" bottom="0.75" header="0.3" footer="0.3"/>
  <pageSetup scale="31" orientation="portrait"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workbookViewId="0">
      <selection activeCell="H24" sqref="H24"/>
    </sheetView>
  </sheetViews>
  <sheetFormatPr baseColWidth="10" defaultColWidth="11.42578125" defaultRowHeight="12.75" x14ac:dyDescent="0.25"/>
  <cols>
    <col min="1" max="1" width="12.42578125" style="17" customWidth="1"/>
    <col min="2" max="2" width="50" style="17" customWidth="1"/>
    <col min="3" max="4" width="11.28515625" style="17" customWidth="1"/>
    <col min="5" max="6" width="41.7109375" style="17" customWidth="1"/>
    <col min="7" max="7" width="13" style="17" customWidth="1"/>
    <col min="8" max="9" width="38.85546875" style="17" customWidth="1"/>
    <col min="10" max="16384" width="11.42578125" style="17"/>
  </cols>
  <sheetData>
    <row r="1" spans="1:9" s="18" customFormat="1" ht="15.75" x14ac:dyDescent="0.25">
      <c r="A1" s="177" t="s">
        <v>81</v>
      </c>
      <c r="B1" s="176" t="s">
        <v>82</v>
      </c>
      <c r="C1" s="176"/>
      <c r="D1" s="176"/>
      <c r="E1" s="179" t="s">
        <v>83</v>
      </c>
      <c r="F1" s="179"/>
      <c r="G1" s="179"/>
      <c r="H1" s="179"/>
      <c r="I1" s="179"/>
    </row>
    <row r="2" spans="1:9" s="19" customFormat="1" ht="16.5" thickBot="1" x14ac:dyDescent="0.3">
      <c r="A2" s="178"/>
      <c r="B2" s="22" t="s">
        <v>84</v>
      </c>
      <c r="C2" s="22" t="s">
        <v>85</v>
      </c>
      <c r="D2" s="22" t="s">
        <v>86</v>
      </c>
      <c r="E2" s="29" t="s">
        <v>87</v>
      </c>
      <c r="F2" s="29" t="s">
        <v>88</v>
      </c>
      <c r="G2" s="29" t="s">
        <v>89</v>
      </c>
      <c r="H2" s="29" t="s">
        <v>90</v>
      </c>
      <c r="I2" s="29" t="s">
        <v>88</v>
      </c>
    </row>
    <row r="3" spans="1:9" x14ac:dyDescent="0.25">
      <c r="A3" s="23"/>
      <c r="B3" s="24"/>
      <c r="C3" s="24"/>
      <c r="D3" s="24"/>
      <c r="E3" s="30"/>
      <c r="F3" s="31"/>
      <c r="G3" s="30"/>
      <c r="H3" s="30"/>
      <c r="I3" s="32"/>
    </row>
    <row r="4" spans="1:9" x14ac:dyDescent="0.25">
      <c r="A4" s="25"/>
      <c r="B4" s="20"/>
      <c r="C4" s="20"/>
      <c r="D4" s="20"/>
      <c r="E4" s="21"/>
      <c r="F4" s="21"/>
      <c r="G4" s="21"/>
      <c r="H4" s="21"/>
      <c r="I4" s="26"/>
    </row>
    <row r="5" spans="1:9" x14ac:dyDescent="0.25">
      <c r="A5" s="25"/>
      <c r="B5" s="20"/>
      <c r="C5" s="20"/>
      <c r="D5" s="20"/>
      <c r="E5" s="21"/>
      <c r="F5" s="21"/>
      <c r="G5" s="21"/>
      <c r="H5" s="21"/>
      <c r="I5" s="26"/>
    </row>
    <row r="6" spans="1:9" x14ac:dyDescent="0.25">
      <c r="A6" s="25"/>
      <c r="B6" s="20"/>
      <c r="C6" s="20"/>
      <c r="D6" s="20"/>
      <c r="E6" s="21"/>
      <c r="F6" s="21"/>
      <c r="G6" s="21"/>
      <c r="H6" s="21"/>
      <c r="I6" s="26"/>
    </row>
    <row r="7" spans="1:9" x14ac:dyDescent="0.25">
      <c r="A7" s="25"/>
      <c r="B7" s="20"/>
      <c r="C7" s="20"/>
      <c r="D7" s="20"/>
      <c r="E7" s="21"/>
      <c r="F7" s="21"/>
      <c r="G7" s="21"/>
      <c r="H7" s="21"/>
      <c r="I7" s="26"/>
    </row>
    <row r="8" spans="1:9" x14ac:dyDescent="0.25">
      <c r="A8" s="25"/>
      <c r="B8" s="20"/>
      <c r="C8" s="20"/>
      <c r="D8" s="20"/>
      <c r="E8" s="21"/>
      <c r="F8" s="21"/>
      <c r="G8" s="21"/>
      <c r="H8" s="21"/>
      <c r="I8" s="26"/>
    </row>
    <row r="9" spans="1:9" x14ac:dyDescent="0.25">
      <c r="A9" s="25"/>
      <c r="B9" s="20"/>
      <c r="C9" s="20"/>
      <c r="D9" s="20"/>
      <c r="E9" s="21"/>
      <c r="F9" s="21"/>
      <c r="G9" s="21"/>
      <c r="H9" s="21"/>
      <c r="I9" s="26"/>
    </row>
    <row r="10" spans="1:9" x14ac:dyDescent="0.25">
      <c r="A10" s="25"/>
      <c r="B10" s="21"/>
      <c r="C10" s="20"/>
      <c r="D10" s="20"/>
      <c r="E10" s="21"/>
      <c r="F10" s="21"/>
      <c r="G10" s="21"/>
      <c r="H10" s="21"/>
      <c r="I10" s="26"/>
    </row>
    <row r="11" spans="1:9" x14ac:dyDescent="0.25">
      <c r="A11" s="25"/>
      <c r="B11" s="21"/>
      <c r="C11" s="20"/>
      <c r="D11" s="20"/>
      <c r="E11" s="21"/>
      <c r="F11" s="21"/>
      <c r="G11" s="21"/>
      <c r="H11" s="21"/>
      <c r="I11" s="26"/>
    </row>
    <row r="12" spans="1:9" x14ac:dyDescent="0.25">
      <c r="A12" s="25"/>
      <c r="B12" s="21"/>
      <c r="C12" s="20"/>
      <c r="D12" s="20"/>
      <c r="E12" s="21"/>
      <c r="F12" s="21"/>
      <c r="G12" s="21"/>
      <c r="H12" s="21"/>
      <c r="I12" s="26"/>
    </row>
    <row r="13" spans="1:9" x14ac:dyDescent="0.25">
      <c r="A13" s="25"/>
      <c r="B13" s="21"/>
      <c r="C13" s="20"/>
      <c r="D13" s="20"/>
      <c r="E13" s="21"/>
      <c r="F13" s="21"/>
      <c r="G13" s="21"/>
      <c r="H13" s="21"/>
      <c r="I13" s="26"/>
    </row>
    <row r="14" spans="1:9" x14ac:dyDescent="0.25">
      <c r="A14" s="25"/>
      <c r="B14" s="21"/>
      <c r="C14" s="20"/>
      <c r="D14" s="20"/>
      <c r="E14" s="21"/>
      <c r="F14" s="21"/>
      <c r="G14" s="21"/>
      <c r="H14" s="21"/>
      <c r="I14" s="26"/>
    </row>
    <row r="15" spans="1:9" x14ac:dyDescent="0.25">
      <c r="A15" s="25"/>
      <c r="B15" s="62"/>
      <c r="C15" s="35"/>
      <c r="D15" s="20"/>
      <c r="E15" s="4"/>
      <c r="F15" s="21"/>
      <c r="G15" s="36"/>
      <c r="H15" s="4"/>
      <c r="I15" s="5"/>
    </row>
    <row r="16" spans="1:9" ht="13.5" thickBot="1" x14ac:dyDescent="0.3">
      <c r="A16" s="37"/>
      <c r="B16" s="16"/>
      <c r="C16" s="33"/>
      <c r="D16" s="27"/>
      <c r="E16" s="14"/>
      <c r="F16" s="28"/>
      <c r="G16" s="34"/>
      <c r="H16" s="14"/>
      <c r="I16" s="15"/>
    </row>
  </sheetData>
  <mergeCells count="3">
    <mergeCell ref="B1:D1"/>
    <mergeCell ref="A1:A2"/>
    <mergeCell ref="E1:I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workbookViewId="0">
      <selection activeCell="B3" sqref="B3"/>
    </sheetView>
  </sheetViews>
  <sheetFormatPr baseColWidth="10" defaultColWidth="11.42578125" defaultRowHeight="15" x14ac:dyDescent="0.25"/>
  <cols>
    <col min="1" max="1" width="31.5703125" customWidth="1"/>
    <col min="2" max="2" width="102.85546875" customWidth="1"/>
  </cols>
  <sheetData>
    <row r="1" spans="1:2" ht="15.75" thickBot="1" x14ac:dyDescent="0.3"/>
    <row r="2" spans="1:2" ht="30" x14ac:dyDescent="0.25">
      <c r="A2" s="56" t="s">
        <v>91</v>
      </c>
      <c r="B2" s="59" t="s">
        <v>92</v>
      </c>
    </row>
    <row r="3" spans="1:2" ht="120" x14ac:dyDescent="0.25">
      <c r="A3" s="57" t="s">
        <v>93</v>
      </c>
      <c r="B3" s="60" t="s">
        <v>94</v>
      </c>
    </row>
    <row r="4" spans="1:2" ht="45" x14ac:dyDescent="0.25">
      <c r="A4" s="57" t="s">
        <v>46</v>
      </c>
      <c r="B4" s="60" t="s">
        <v>95</v>
      </c>
    </row>
    <row r="5" spans="1:2" ht="30" x14ac:dyDescent="0.25">
      <c r="A5" s="57" t="s">
        <v>96</v>
      </c>
      <c r="B5" s="60" t="s">
        <v>97</v>
      </c>
    </row>
    <row r="6" spans="1:2" ht="30" x14ac:dyDescent="0.25">
      <c r="A6" s="57" t="s">
        <v>98</v>
      </c>
      <c r="B6" s="60" t="s">
        <v>99</v>
      </c>
    </row>
    <row r="7" spans="1:2" x14ac:dyDescent="0.25">
      <c r="A7" s="57" t="s">
        <v>100</v>
      </c>
      <c r="B7" s="60" t="s">
        <v>101</v>
      </c>
    </row>
    <row r="8" spans="1:2" x14ac:dyDescent="0.25">
      <c r="A8" s="57" t="s">
        <v>102</v>
      </c>
      <c r="B8" s="60" t="s">
        <v>101</v>
      </c>
    </row>
    <row r="9" spans="1:2" ht="30" x14ac:dyDescent="0.25">
      <c r="A9" s="57" t="s">
        <v>103</v>
      </c>
      <c r="B9" s="60" t="s">
        <v>104</v>
      </c>
    </row>
    <row r="10" spans="1:2" x14ac:dyDescent="0.25">
      <c r="A10" s="57" t="s">
        <v>105</v>
      </c>
      <c r="B10" s="60" t="s">
        <v>106</v>
      </c>
    </row>
    <row r="11" spans="1:2" x14ac:dyDescent="0.25">
      <c r="A11" s="57" t="s">
        <v>107</v>
      </c>
      <c r="B11" s="60" t="s">
        <v>108</v>
      </c>
    </row>
    <row r="12" spans="1:2" ht="30" x14ac:dyDescent="0.25">
      <c r="A12" s="57" t="s">
        <v>109</v>
      </c>
      <c r="B12" s="60" t="s">
        <v>110</v>
      </c>
    </row>
    <row r="13" spans="1:2" ht="30" x14ac:dyDescent="0.25">
      <c r="A13" s="57" t="s">
        <v>111</v>
      </c>
      <c r="B13" s="60" t="s">
        <v>112</v>
      </c>
    </row>
    <row r="14" spans="1:2" x14ac:dyDescent="0.25">
      <c r="A14" s="57" t="s">
        <v>113</v>
      </c>
      <c r="B14" s="60" t="s">
        <v>114</v>
      </c>
    </row>
    <row r="15" spans="1:2" ht="60.75" thickBot="1" x14ac:dyDescent="0.3">
      <c r="A15" s="58" t="s">
        <v>115</v>
      </c>
      <c r="B15" s="61" t="s">
        <v>116</v>
      </c>
    </row>
    <row r="16" spans="1:2" x14ac:dyDescent="0.25">
      <c r="A16" s="53"/>
      <c r="B16" s="54"/>
    </row>
    <row r="17" spans="1:2" x14ac:dyDescent="0.25">
      <c r="A17" s="53"/>
      <c r="B17" s="54"/>
    </row>
    <row r="18" spans="1:2" x14ac:dyDescent="0.25">
      <c r="A18" s="53"/>
      <c r="B18" s="54"/>
    </row>
    <row r="19" spans="1:2" x14ac:dyDescent="0.25">
      <c r="A19" s="53"/>
      <c r="B19" s="54"/>
    </row>
    <row r="20" spans="1:2" x14ac:dyDescent="0.25">
      <c r="A20" s="53"/>
      <c r="B20" s="54"/>
    </row>
    <row r="21" spans="1:2" x14ac:dyDescent="0.25">
      <c r="A21" s="53"/>
      <c r="B21" s="54"/>
    </row>
    <row r="22" spans="1:2" x14ac:dyDescent="0.25">
      <c r="A22" s="53"/>
      <c r="B22" s="5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0FF1-32DA-4626-A912-0C67E3A61FC3}">
  <dimension ref="A1:A17"/>
  <sheetViews>
    <sheetView workbookViewId="0">
      <selection activeCell="C17" sqref="C17"/>
    </sheetView>
  </sheetViews>
  <sheetFormatPr baseColWidth="10" defaultRowHeight="15" x14ac:dyDescent="0.25"/>
  <cols>
    <col min="1" max="1" width="20.85546875" customWidth="1"/>
  </cols>
  <sheetData>
    <row r="1" spans="1:1" x14ac:dyDescent="0.25">
      <c r="A1" s="67" t="s">
        <v>2</v>
      </c>
    </row>
    <row r="2" spans="1:1" x14ac:dyDescent="0.25">
      <c r="A2" s="68" t="s">
        <v>148</v>
      </c>
    </row>
    <row r="3" spans="1:1" x14ac:dyDescent="0.25">
      <c r="A3" s="69" t="s">
        <v>149</v>
      </c>
    </row>
    <row r="4" spans="1:1" x14ac:dyDescent="0.25">
      <c r="A4" s="70" t="s">
        <v>150</v>
      </c>
    </row>
    <row r="5" spans="1:1" x14ac:dyDescent="0.25">
      <c r="A5" s="69" t="s">
        <v>151</v>
      </c>
    </row>
    <row r="6" spans="1:1" x14ac:dyDescent="0.25">
      <c r="A6" s="69" t="s">
        <v>152</v>
      </c>
    </row>
    <row r="7" spans="1:1" x14ac:dyDescent="0.25">
      <c r="A7" s="69" t="s">
        <v>153</v>
      </c>
    </row>
    <row r="8" spans="1:1" x14ac:dyDescent="0.25">
      <c r="A8" s="69" t="s">
        <v>154</v>
      </c>
    </row>
    <row r="9" spans="1:1" x14ac:dyDescent="0.25">
      <c r="A9" s="69" t="s">
        <v>155</v>
      </c>
    </row>
    <row r="10" spans="1:1" x14ac:dyDescent="0.25">
      <c r="A10" s="69" t="s">
        <v>156</v>
      </c>
    </row>
    <row r="11" spans="1:1" x14ac:dyDescent="0.25">
      <c r="A11" s="69" t="s">
        <v>157</v>
      </c>
    </row>
    <row r="12" spans="1:1" x14ac:dyDescent="0.25">
      <c r="A12" s="71" t="s">
        <v>158</v>
      </c>
    </row>
    <row r="13" spans="1:1" x14ac:dyDescent="0.25">
      <c r="A13" s="71" t="s">
        <v>179</v>
      </c>
    </row>
    <row r="14" spans="1:1" x14ac:dyDescent="0.25">
      <c r="A14" s="71" t="s">
        <v>197</v>
      </c>
    </row>
    <row r="15" spans="1:1" x14ac:dyDescent="0.25">
      <c r="A15" s="71" t="s">
        <v>117</v>
      </c>
    </row>
    <row r="16" spans="1:1" x14ac:dyDescent="0.25">
      <c r="A16" s="69" t="s">
        <v>159</v>
      </c>
    </row>
    <row r="17" spans="1:1" x14ac:dyDescent="0.25">
      <c r="A17"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Internas</vt:lpstr>
      <vt:lpstr>Externas</vt:lpstr>
      <vt:lpstr>Grupos de Interes NC</vt:lpstr>
      <vt:lpstr>Control Cambios</vt:lpstr>
      <vt:lpstr>INSTRUCTIVO</vt:lpstr>
      <vt:lpstr>Info</vt:lpstr>
      <vt:lpstr>Externas!Área_de_impresión</vt:lpstr>
      <vt:lpstr>'Grupos de Interes NC'!Área_de_impresión</vt:lpstr>
      <vt:lpstr>Internas!Área_de_impresión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Carolina Rodriguez Estupiñan </cp:lastModifiedBy>
  <cp:revision/>
  <dcterms:created xsi:type="dcterms:W3CDTF">2019-03-01T14:12:57Z</dcterms:created>
  <dcterms:modified xsi:type="dcterms:W3CDTF">2021-11-16T05:28:02Z</dcterms:modified>
  <cp:category/>
  <cp:contentStatus/>
</cp:coreProperties>
</file>