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novoar\Desktop\DOCUMENTSG-SST SIGCMA 5 JUNIO 2019\Inpecciones de Seguridad\"/>
    </mc:Choice>
  </mc:AlternateContent>
  <bookViews>
    <workbookView xWindow="0" yWindow="60" windowWidth="19440" windowHeight="9675" tabRatio="788" firstSheet="1" activeTab="1"/>
  </bookViews>
  <sheets>
    <sheet name="NO BORRAR" sheetId="5" state="hidden" r:id="rId1"/>
    <sheet name="F-SST-13 L Chequeo ISTI" sheetId="6" r:id="rId2"/>
    <sheet name="Re Señali" sheetId="4" r:id="rId3"/>
    <sheet name="Botiq camillas" sheetId="12" r:id="rId4"/>
    <sheet name="Segui Hallazgos" sheetId="16" r:id="rId5"/>
    <sheet name="A Metodologia" sheetId="17" r:id="rId6"/>
  </sheets>
  <definedNames>
    <definedName name="_xlnm.Print_Area" localSheetId="1">'F-SST-13 L Chequeo ISTI'!$A$1:$AA$317</definedName>
    <definedName name="ARMENIA">'NO BORRAR'!$D$4:$D$15</definedName>
    <definedName name="BARRANQUILLA">'NO BORRAR'!$E$4:$E$26</definedName>
    <definedName name="BOGOTA_CUND">'NO BORRAR'!$F$4:$F$116</definedName>
    <definedName name="BUCARAMANGA">'NO BORRAR'!$G$4:$G$92</definedName>
    <definedName name="CALI">'NO BORRAR'!$H$4:$H$45</definedName>
    <definedName name="CARTAGENA">'NO BORRAR'!$I$4:$I$50</definedName>
    <definedName name="CUCUTA">'NO BORRAR'!$J$4:$J$51</definedName>
    <definedName name="FLORENCIA">'NO BORRAR'!$K$4:$K$18</definedName>
    <definedName name="IBAGUE">'NO BORRAR'!$L$4:$L$51</definedName>
    <definedName name="MANIZALES">'NO BORRAR'!$M$4:$M$31</definedName>
    <definedName name="MEDELLIN">'NO BORRAR'!$N$4:$N$128</definedName>
    <definedName name="MONTERIA">'NO BORRAR'!$O$4:$O$31</definedName>
    <definedName name="NEIVA">'NO BORRAR'!$P$4:$P$40</definedName>
    <definedName name="NIVEL_CENTRAL">'NO BORRAR'!$Q$4:$Q$9</definedName>
    <definedName name="Página" localSheetId="3">#REF!</definedName>
    <definedName name="Página">#REF!</definedName>
    <definedName name="PASTO">'NO BORRAR'!$R$4:$R$80</definedName>
    <definedName name="PEREIRA">'NO BORRAR'!$S$4:$S$17</definedName>
    <definedName name="POPAYAN">'NO BORRAR'!$T$4:$T$44</definedName>
    <definedName name="QUIBDO">'NO BORRAR'!$U$4:$U$33</definedName>
    <definedName name="RIOHACHA">'NO BORRAR'!$V$4:$V$18</definedName>
    <definedName name="SANTA_MARTA">'NO BORRAR'!$W$4:$W$33</definedName>
    <definedName name="SINCELEJO">'NO BORRAR'!$X$4:$X$29</definedName>
    <definedName name="TUNJA">'NO BORRAR'!$Y$4:$Y$142</definedName>
    <definedName name="VALLEDUPAR">'NO BORRAR'!$Z$4:$Z$26</definedName>
    <definedName name="VILLAVICENCIO">'NO BORRAR'!$AA$4:$AA$51</definedName>
  </definedNames>
  <calcPr calcId="152511"/>
</workbook>
</file>

<file path=xl/calcChain.xml><?xml version="1.0" encoding="utf-8"?>
<calcChain xmlns="http://schemas.openxmlformats.org/spreadsheetml/2006/main">
  <c r="P298" i="6" l="1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9" i="6"/>
  <c r="P300" i="6"/>
  <c r="P301" i="6"/>
  <c r="P302" i="6"/>
  <c r="P277" i="6"/>
  <c r="M15" i="16" l="1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4" i="16"/>
  <c r="M13" i="16"/>
  <c r="O238" i="6" l="1"/>
  <c r="O239" i="6"/>
  <c r="O240" i="6"/>
  <c r="O241" i="6"/>
  <c r="O242" i="6"/>
  <c r="O243" i="6"/>
  <c r="O244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68" i="6"/>
  <c r="O269" i="6"/>
  <c r="O270" i="6"/>
  <c r="O237" i="6"/>
  <c r="M145" i="6" l="1"/>
  <c r="M144" i="6"/>
  <c r="M143" i="6"/>
  <c r="M142" i="6"/>
  <c r="M141" i="6"/>
  <c r="M137" i="6"/>
  <c r="M136" i="6"/>
  <c r="M135" i="6"/>
  <c r="M134" i="6"/>
  <c r="M133" i="6"/>
  <c r="L129" i="6"/>
  <c r="L128" i="6"/>
  <c r="L127" i="6"/>
  <c r="L126" i="6"/>
  <c r="L125" i="6"/>
  <c r="L121" i="6"/>
  <c r="L120" i="6"/>
  <c r="L119" i="6"/>
  <c r="L118" i="6"/>
  <c r="L117" i="6"/>
  <c r="L116" i="6"/>
  <c r="L115" i="6"/>
  <c r="L114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</calcChain>
</file>

<file path=xl/comments1.xml><?xml version="1.0" encoding="utf-8"?>
<comments xmlns="http://schemas.openxmlformats.org/spreadsheetml/2006/main">
  <authors>
    <author>Francisca Arevalo Mendieta</author>
    <author>Ronal Alexis Cano Rubiano</author>
    <author>Jaime Pinilla B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Verificar la gestión adelantada en la Matriz de Gestión del Riesgo</t>
        </r>
      </text>
    </comment>
    <comment ref="A18" authorId="1" shapeId="0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* Actividades nuevas que se deben adicionar al proceso
* Actividades nuevas que no se adiciona al proceso. (Temporalidad)</t>
        </r>
      </text>
    </comment>
    <comment ref="M148" authorId="2" shapeId="0">
      <text>
        <r>
          <rPr>
            <b/>
            <sz val="9"/>
            <color indexed="81"/>
            <rFont val="Tahoma"/>
            <family val="2"/>
          </rPr>
          <t xml:space="preserve">FGN:
</t>
        </r>
        <r>
          <rPr>
            <sz val="9"/>
            <color indexed="81"/>
            <rFont val="Tahoma"/>
            <family val="2"/>
          </rPr>
          <t xml:space="preserve">Corresponde a un Nivel de peligrosidad 0 (Cero).
</t>
        </r>
      </text>
    </comment>
  </commentList>
</comments>
</file>

<file path=xl/comments2.xml><?xml version="1.0" encoding="utf-8"?>
<comments xmlns="http://schemas.openxmlformats.org/spreadsheetml/2006/main">
  <authors>
    <author>Ronal Alexis Cano Rubiano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Lista desplegable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de acuerdo a NTC 4114 DE 16 abril de 1997 - SEGURIDAD INDUSTRIAL. REALIZACIÓN DE INSPECCIONES PLANEADAS( Ver anexo)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Depende del nivel de riesgo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Coordinador SG-SST 
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Area encargada de ejecutar la acción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Dependiendo del plazo recomendado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Documento, fotografia, lista de asistencia, soporte de mantenimiento, se puede diligenciar la ruta donde se puede encontrar el soporte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Quien realiza el seguimiento</t>
        </r>
      </text>
    </comment>
    <comment ref="V11" authorId="0" shapeId="0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FECHA DE REALIZADO EL SEGUIMIENTO A LA ACCION
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la descripción de acuerdo a lo consignado en la lista de chequeo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De acuerdo a la GTC 45</t>
        </r>
      </text>
    </comment>
  </commentList>
</comments>
</file>

<file path=xl/sharedStrings.xml><?xml version="1.0" encoding="utf-8"?>
<sst xmlns="http://schemas.openxmlformats.org/spreadsheetml/2006/main" count="1739" uniqueCount="1436">
  <si>
    <t>Seccional</t>
  </si>
  <si>
    <t>Ciudad/Municipio</t>
  </si>
  <si>
    <t>Nombre del edificio</t>
  </si>
  <si>
    <t>Dirección</t>
  </si>
  <si>
    <t>Nº de piso</t>
  </si>
  <si>
    <t xml:space="preserve">Fecha de Inspección </t>
  </si>
  <si>
    <t>Descripción de la ubicación exacta</t>
  </si>
  <si>
    <t>Observaciones</t>
  </si>
  <si>
    <t>INFORMACIÓN DE LA SEÑALIZACIÓN</t>
  </si>
  <si>
    <t>Características de la Señal</t>
  </si>
  <si>
    <t>Cantidad (Unid.)</t>
  </si>
  <si>
    <t xml:space="preserve">INFORMACIÓN  DE LA SEDE </t>
  </si>
  <si>
    <t>Señal sugerida (Pictograma)</t>
  </si>
  <si>
    <t>SECCIONAL</t>
  </si>
  <si>
    <t>ARMENIA</t>
  </si>
  <si>
    <t>BARRANQUILLA</t>
  </si>
  <si>
    <t>BOGOTA_CUND</t>
  </si>
  <si>
    <t>BUCARAMANGA</t>
  </si>
  <si>
    <t>CALI</t>
  </si>
  <si>
    <t>CARTAGENA</t>
  </si>
  <si>
    <t>CUCUTA</t>
  </si>
  <si>
    <t>FLORENCIA</t>
  </si>
  <si>
    <t>IBAGUE</t>
  </si>
  <si>
    <t>MANIZALES</t>
  </si>
  <si>
    <t>MEDELLIN</t>
  </si>
  <si>
    <t>MONTERIA</t>
  </si>
  <si>
    <t>NEIVA</t>
  </si>
  <si>
    <t>NIVEL_CENTRAL</t>
  </si>
  <si>
    <t>PASTO</t>
  </si>
  <si>
    <t>PEREIRA</t>
  </si>
  <si>
    <t>POPAYAN</t>
  </si>
  <si>
    <t>QUIBDO</t>
  </si>
  <si>
    <t>RIOHACHA</t>
  </si>
  <si>
    <t>SANTA_MARTA</t>
  </si>
  <si>
    <t>SINCELEJO</t>
  </si>
  <si>
    <t>TUNJA</t>
  </si>
  <si>
    <t>VALLEDUPAR</t>
  </si>
  <si>
    <t>VILLAVICENCIO</t>
  </si>
  <si>
    <t>BARANOA</t>
  </si>
  <si>
    <t>AGUA DE DIOS</t>
  </si>
  <si>
    <t>AGUADA</t>
  </si>
  <si>
    <t>ALCALÁ</t>
  </si>
  <si>
    <t>ACHÍ</t>
  </si>
  <si>
    <t>ABREGO</t>
  </si>
  <si>
    <t>ALBANIA</t>
  </si>
  <si>
    <t>ALPUJARRA</t>
  </si>
  <si>
    <t>AGUADAS</t>
  </si>
  <si>
    <t>ABEJORRAL</t>
  </si>
  <si>
    <t>AYAPEL</t>
  </si>
  <si>
    <t>ACEVEDO</t>
  </si>
  <si>
    <t>DEAJ</t>
  </si>
  <si>
    <t>ALBÁN SAN JOSÉ</t>
  </si>
  <si>
    <t>APÍA</t>
  </si>
  <si>
    <t>ALMAGUER</t>
  </si>
  <si>
    <t>ACANDÍ</t>
  </si>
  <si>
    <t>ALGARROBO</t>
  </si>
  <si>
    <t>BUENAVISTA</t>
  </si>
  <si>
    <t>AGUAZUL</t>
  </si>
  <si>
    <t>AGUACHICA</t>
  </si>
  <si>
    <t>ACACÍAS</t>
  </si>
  <si>
    <t>ALBÁN</t>
  </si>
  <si>
    <t>ANDALUCÍA</t>
  </si>
  <si>
    <t>ALTOS DEL ROSARIO</t>
  </si>
  <si>
    <t>ARAUCA</t>
  </si>
  <si>
    <t>BELÉN ANDAQUIES</t>
  </si>
  <si>
    <t>ALVARADO</t>
  </si>
  <si>
    <t>ANSERMA</t>
  </si>
  <si>
    <t>ABRIAQUÍ</t>
  </si>
  <si>
    <t>AIPE</t>
  </si>
  <si>
    <t>CONSEJO SUPERIOR DE LA JUDICATURA</t>
  </si>
  <si>
    <t>ALDANA</t>
  </si>
  <si>
    <t>BALBOA</t>
  </si>
  <si>
    <t>ARGELIA</t>
  </si>
  <si>
    <t>ALTO BAUDÓ (PIE DE PATO)</t>
  </si>
  <si>
    <t>BARRANCAS</t>
  </si>
  <si>
    <t>ARACATACA</t>
  </si>
  <si>
    <t>CAIMITO</t>
  </si>
  <si>
    <t>ALMEIDA</t>
  </si>
  <si>
    <t>AGUSTÍN CODAZZI</t>
  </si>
  <si>
    <t>BARRANCA DE UPÍA</t>
  </si>
  <si>
    <t>CALARCÁ</t>
  </si>
  <si>
    <t>CAMPO DE LA CRUZ</t>
  </si>
  <si>
    <t>ANAPOIMA</t>
  </si>
  <si>
    <t>ARATOCA</t>
  </si>
  <si>
    <t>ANSERMANUEVO</t>
  </si>
  <si>
    <t>ARCH. DE SAN ANDRÉS</t>
  </si>
  <si>
    <t>ARAUQUITA</t>
  </si>
  <si>
    <t>CARTAGENA DEL CHAIRA</t>
  </si>
  <si>
    <t>AMBALEMA</t>
  </si>
  <si>
    <t>ARANZAZÚ</t>
  </si>
  <si>
    <t>ALEJANDRÍA</t>
  </si>
  <si>
    <t>CANALETE</t>
  </si>
  <si>
    <t>ALGECIRAS</t>
  </si>
  <si>
    <t>CONSEJO DE ESTADO</t>
  </si>
  <si>
    <t>ANCUYÁ</t>
  </si>
  <si>
    <t>BELÉN DE UMBRÍA</t>
  </si>
  <si>
    <t>ATRATO</t>
  </si>
  <si>
    <t>DIBULLA</t>
  </si>
  <si>
    <t>ARIGUANÍ</t>
  </si>
  <si>
    <t>CHALAN</t>
  </si>
  <si>
    <t>AQUITANIA</t>
  </si>
  <si>
    <t>ASTREA</t>
  </si>
  <si>
    <t>BARRANCOMINAS (GUAINÍA)</t>
  </si>
  <si>
    <t>CIRCASIA</t>
  </si>
  <si>
    <t>CANDELARIA</t>
  </si>
  <si>
    <t>ANOLAIMA</t>
  </si>
  <si>
    <t>BARBOSA</t>
  </si>
  <si>
    <t>ARENAL</t>
  </si>
  <si>
    <t>ARBOLEDAS</t>
  </si>
  <si>
    <t>CURILLO</t>
  </si>
  <si>
    <t>ANZOÁTEGUI</t>
  </si>
  <si>
    <t>BELALCAZAR</t>
  </si>
  <si>
    <t>AMAGÁ</t>
  </si>
  <si>
    <t>CERETÉ</t>
  </si>
  <si>
    <t>ALTAMIRA</t>
  </si>
  <si>
    <t>CORTE SUPREMA DE JUSTICIA</t>
  </si>
  <si>
    <t>ARBOLEDA</t>
  </si>
  <si>
    <t>DOSQUEBRADAS</t>
  </si>
  <si>
    <t>BOLÍVAR</t>
  </si>
  <si>
    <t>BAGADÓ</t>
  </si>
  <si>
    <t>DISTRACCIÓN</t>
  </si>
  <si>
    <t>CERRO DE SAN ANTONIO</t>
  </si>
  <si>
    <t>COLOSÓ</t>
  </si>
  <si>
    <t>ARCABUCO</t>
  </si>
  <si>
    <t>BECERRIL</t>
  </si>
  <si>
    <t>CABUYARO</t>
  </si>
  <si>
    <t>CÓRDOBA</t>
  </si>
  <si>
    <t>GALAPA</t>
  </si>
  <si>
    <t>APULO</t>
  </si>
  <si>
    <t>BARICHARA</t>
  </si>
  <si>
    <t>ARJONA</t>
  </si>
  <si>
    <t>BOCHALEMA</t>
  </si>
  <si>
    <t>EL DONCELLO</t>
  </si>
  <si>
    <t>ATACO</t>
  </si>
  <si>
    <t>CHINCHINÁ</t>
  </si>
  <si>
    <t>AMALFI</t>
  </si>
  <si>
    <t>CHIMA</t>
  </si>
  <si>
    <t>BARAYA</t>
  </si>
  <si>
    <t>CORTE CONSTITUCIONAL</t>
  </si>
  <si>
    <t>BARBACOAS</t>
  </si>
  <si>
    <t>GUÁTICA</t>
  </si>
  <si>
    <t>BUENOS AIRES</t>
  </si>
  <si>
    <t>BAHÍA SOLANO</t>
  </si>
  <si>
    <t>EL MOLINO</t>
  </si>
  <si>
    <t>CHIVOLO</t>
  </si>
  <si>
    <t>COROZAL</t>
  </si>
  <si>
    <t>BELÉN</t>
  </si>
  <si>
    <t>BOSCONIA</t>
  </si>
  <si>
    <t>CACAHUAL</t>
  </si>
  <si>
    <t>FILANDIA</t>
  </si>
  <si>
    <t>JUAN DE ACOSTA</t>
  </si>
  <si>
    <t>ARBELÁEZ</t>
  </si>
  <si>
    <t>BARRANCABERMEJA</t>
  </si>
  <si>
    <t>BUENAVENTURA</t>
  </si>
  <si>
    <t>ARROYOHONDO</t>
  </si>
  <si>
    <t>BUCARASICA</t>
  </si>
  <si>
    <t>EL PAUJIL</t>
  </si>
  <si>
    <t>BELTRÁN(CUN)</t>
  </si>
  <si>
    <t>FILADELFIA</t>
  </si>
  <si>
    <t>ANDES</t>
  </si>
  <si>
    <t>CHINÚ</t>
  </si>
  <si>
    <t>CAMPOALEGRE</t>
  </si>
  <si>
    <t>SAN ANDRES</t>
  </si>
  <si>
    <t>LA CELIA</t>
  </si>
  <si>
    <t>CAJIBÍO</t>
  </si>
  <si>
    <t>BAJO BAUDÓ (PIZARRO)</t>
  </si>
  <si>
    <t>FONSECA</t>
  </si>
  <si>
    <t>CIÉNAGA</t>
  </si>
  <si>
    <t>COVEÑAS</t>
  </si>
  <si>
    <t>BERBEO</t>
  </si>
  <si>
    <t>CHIMICHAGUA</t>
  </si>
  <si>
    <t>CALAMAR</t>
  </si>
  <si>
    <t>GÉNOVA</t>
  </si>
  <si>
    <t>LURUACO</t>
  </si>
  <si>
    <t>BITUIMA</t>
  </si>
  <si>
    <t>BETULIA</t>
  </si>
  <si>
    <t>BUGA</t>
  </si>
  <si>
    <t>BARRANCO DE LOBA</t>
  </si>
  <si>
    <t>CÁCOTA</t>
  </si>
  <si>
    <t>CAJAMARCA</t>
  </si>
  <si>
    <t>LA DORADA</t>
  </si>
  <si>
    <t>ANGELÓPOLIS</t>
  </si>
  <si>
    <t>CIÉNAGA DE ORO</t>
  </si>
  <si>
    <t>COLOMBIA</t>
  </si>
  <si>
    <t>BUESACO</t>
  </si>
  <si>
    <t>LA VIRGINIA</t>
  </si>
  <si>
    <t>CALDONO</t>
  </si>
  <si>
    <t>BOJAYÁ (BELLAVISTA)</t>
  </si>
  <si>
    <t>HATO NUEVO</t>
  </si>
  <si>
    <t>CONCORDIA</t>
  </si>
  <si>
    <t>EL ROBLE</t>
  </si>
  <si>
    <t>BETEITIVA</t>
  </si>
  <si>
    <t>CHIRIGUANÁ</t>
  </si>
  <si>
    <t>CARURÚ (VAUPÉS)</t>
  </si>
  <si>
    <t>LA TEBAIDA</t>
  </si>
  <si>
    <t>MALAMBO</t>
  </si>
  <si>
    <t>BOGOTÁ</t>
  </si>
  <si>
    <t>BUGALAGRANDE</t>
  </si>
  <si>
    <t>CHINÁCOTA</t>
  </si>
  <si>
    <t>LA MONTAÑITA</t>
  </si>
  <si>
    <t>CARMEN DE APICALÁ</t>
  </si>
  <si>
    <t>LA MERCED</t>
  </si>
  <si>
    <t>ANGOSTURA</t>
  </si>
  <si>
    <t>COTORRA</t>
  </si>
  <si>
    <t>EL AGRADO</t>
  </si>
  <si>
    <t>CHACHAGUÍ</t>
  </si>
  <si>
    <t>MARSELLA</t>
  </si>
  <si>
    <t>CALOTO</t>
  </si>
  <si>
    <t>CANTÓN DE SAN PABLO</t>
  </si>
  <si>
    <t>LA JAGUA DEL PILAR</t>
  </si>
  <si>
    <t>EL BANCO</t>
  </si>
  <si>
    <t>GALERAS</t>
  </si>
  <si>
    <t>BOAVITA</t>
  </si>
  <si>
    <t>CURUMANÍ</t>
  </si>
  <si>
    <t>CASTILLA LA NUEVA</t>
  </si>
  <si>
    <t>MONTENEGRO</t>
  </si>
  <si>
    <t>MANATÍ</t>
  </si>
  <si>
    <t>BOJACÁ</t>
  </si>
  <si>
    <t>CAICEDONIA</t>
  </si>
  <si>
    <t>CANTAGALLO</t>
  </si>
  <si>
    <t>CHITAGÁ</t>
  </si>
  <si>
    <t>MORELIA</t>
  </si>
  <si>
    <t>CASABIANCA</t>
  </si>
  <si>
    <t>ANORÍ</t>
  </si>
  <si>
    <t>LA APARTADA</t>
  </si>
  <si>
    <t>ELÍAS</t>
  </si>
  <si>
    <t>COLÓN</t>
  </si>
  <si>
    <t>MISTRATÓ</t>
  </si>
  <si>
    <t>CORINTO</t>
  </si>
  <si>
    <t>CÉRTEGUI</t>
  </si>
  <si>
    <t>MAICAO</t>
  </si>
  <si>
    <t>EL PIÑÓN</t>
  </si>
  <si>
    <t>GUARANDÁ</t>
  </si>
  <si>
    <t>BOYACÁ</t>
  </si>
  <si>
    <t>EL COPEY</t>
  </si>
  <si>
    <t>CUBARRAL</t>
  </si>
  <si>
    <t>PIJAO</t>
  </si>
  <si>
    <t>PALMAR DE VARELA</t>
  </si>
  <si>
    <t>CABRERA</t>
  </si>
  <si>
    <t>CALI *</t>
  </si>
  <si>
    <t>CARMEN DE BOLÍVAR</t>
  </si>
  <si>
    <t>CONVENCIÓN</t>
  </si>
  <si>
    <t>PUERTO MILÁN</t>
  </si>
  <si>
    <t>CHAPARRAL</t>
  </si>
  <si>
    <t>MANZANARES</t>
  </si>
  <si>
    <t>ANTIOQUIA</t>
  </si>
  <si>
    <t>LORICA</t>
  </si>
  <si>
    <t>GARZÓN</t>
  </si>
  <si>
    <t>EL TAMBO</t>
  </si>
  <si>
    <t>CONDOTO</t>
  </si>
  <si>
    <t>MANAURE</t>
  </si>
  <si>
    <t>EL RETÉN</t>
  </si>
  <si>
    <t>LA UNIÓN</t>
  </si>
  <si>
    <t>BRICEÑO</t>
  </si>
  <si>
    <t>EL PASO</t>
  </si>
  <si>
    <t>CUMARAL</t>
  </si>
  <si>
    <t>QUIMBAYA</t>
  </si>
  <si>
    <t>PIOJÓ</t>
  </si>
  <si>
    <t>CACHIPAY</t>
  </si>
  <si>
    <t>CÁCHIRA(NS)</t>
  </si>
  <si>
    <t>CALIMA</t>
  </si>
  <si>
    <t>CRAVO NORTE</t>
  </si>
  <si>
    <t>PUERTO RICO</t>
  </si>
  <si>
    <t>COELLO</t>
  </si>
  <si>
    <t>MARMATO</t>
  </si>
  <si>
    <t>ANZÁ</t>
  </si>
  <si>
    <t>LOS CÓRDOBAS</t>
  </si>
  <si>
    <t>GIGANTE</t>
  </si>
  <si>
    <t>CONSACA</t>
  </si>
  <si>
    <t>PUEBLO RICO</t>
  </si>
  <si>
    <t>EL CARMEN DE ATRATO</t>
  </si>
  <si>
    <t>FUNDACIÓN</t>
  </si>
  <si>
    <t>LOS PALMITOS</t>
  </si>
  <si>
    <t>GAMARRA</t>
  </si>
  <si>
    <t>CUMARIBO (VICHADA)</t>
  </si>
  <si>
    <t>SALENTO</t>
  </si>
  <si>
    <t>POLO NUEVO</t>
  </si>
  <si>
    <t>CAJICÁ</t>
  </si>
  <si>
    <t>CALIFORNIA</t>
  </si>
  <si>
    <t>CICUCO</t>
  </si>
  <si>
    <t>CUBARÁ (BOY)</t>
  </si>
  <si>
    <t>SAN JOSÉ DE FRAGUA</t>
  </si>
  <si>
    <t>COYAIMA</t>
  </si>
  <si>
    <t>MARQUETALIA</t>
  </si>
  <si>
    <t>APARTADÓ</t>
  </si>
  <si>
    <t>MOMIL</t>
  </si>
  <si>
    <t>GUADALUPE</t>
  </si>
  <si>
    <t>CONTADERO</t>
  </si>
  <si>
    <t>QUINCHÍA</t>
  </si>
  <si>
    <t>GUACHENÉ</t>
  </si>
  <si>
    <t>EL CARMEN DEL DARIÉN</t>
  </si>
  <si>
    <t>SAN JUAN DEL CESAR</t>
  </si>
  <si>
    <t>GUAMAL</t>
  </si>
  <si>
    <t>MAJAGUAL</t>
  </si>
  <si>
    <t>BUSBANZA</t>
  </si>
  <si>
    <t>LA GLORIA</t>
  </si>
  <si>
    <t>EL CALVARIO</t>
  </si>
  <si>
    <t>PONEDERA</t>
  </si>
  <si>
    <t>CAPARRAPÍ</t>
  </si>
  <si>
    <t>CAPITANEJO</t>
  </si>
  <si>
    <t>CARTAGO</t>
  </si>
  <si>
    <t>CLEMENCIA</t>
  </si>
  <si>
    <t>CÚCUTA</t>
  </si>
  <si>
    <t>CUNDAY</t>
  </si>
  <si>
    <t>MARULANDA</t>
  </si>
  <si>
    <t>ARBOLETES</t>
  </si>
  <si>
    <t>MONTELÍBANO</t>
  </si>
  <si>
    <t>HOBO</t>
  </si>
  <si>
    <t>SANTA ROSA DE CABAL</t>
  </si>
  <si>
    <t>GUAPÍ</t>
  </si>
  <si>
    <t>ISTMINA</t>
  </si>
  <si>
    <t>URIBÍA</t>
  </si>
  <si>
    <t>NUEVA GRANADA</t>
  </si>
  <si>
    <t>MORROA</t>
  </si>
  <si>
    <t>CALDAS</t>
  </si>
  <si>
    <t>LA JAGUA DE IBIRICO</t>
  </si>
  <si>
    <t>EL CASTILLO</t>
  </si>
  <si>
    <t>PUERTO COLOMBIA</t>
  </si>
  <si>
    <t>CÁQUEZA</t>
  </si>
  <si>
    <t>CARCASÍ</t>
  </si>
  <si>
    <t>DAGUA</t>
  </si>
  <si>
    <t>CUCUTILLA</t>
  </si>
  <si>
    <t>DOLORES</t>
  </si>
  <si>
    <t>NEIRA</t>
  </si>
  <si>
    <t>MONTERÍA</t>
  </si>
  <si>
    <t>ÍQUIRA</t>
  </si>
  <si>
    <t>CUASPUD</t>
  </si>
  <si>
    <t>SANTUARIO</t>
  </si>
  <si>
    <t>INZÁ</t>
  </si>
  <si>
    <t>JURADÓ</t>
  </si>
  <si>
    <t>URUMITA</t>
  </si>
  <si>
    <t>PEDRAZA</t>
  </si>
  <si>
    <t>OVEJAS</t>
  </si>
  <si>
    <t>CAMPOHERMOSO</t>
  </si>
  <si>
    <t>LA PAZ (ROBLES)</t>
  </si>
  <si>
    <t>EL DORADO</t>
  </si>
  <si>
    <t>REPELÓN</t>
  </si>
  <si>
    <t>CARMEN DE CARUPA</t>
  </si>
  <si>
    <t>CEPITÁ</t>
  </si>
  <si>
    <t>EL ÁGUILA</t>
  </si>
  <si>
    <t>EL GUAMO</t>
  </si>
  <si>
    <t>DURANIA</t>
  </si>
  <si>
    <t>VALPARAÍSO</t>
  </si>
  <si>
    <t>ESPINAL</t>
  </si>
  <si>
    <t>NORCASIA</t>
  </si>
  <si>
    <t>MOÑITOS</t>
  </si>
  <si>
    <t>ISNOS</t>
  </si>
  <si>
    <t>CUMBAL</t>
  </si>
  <si>
    <t>JAMBALÓ</t>
  </si>
  <si>
    <t>LITORAL DE SAN JUAN</t>
  </si>
  <si>
    <t>VILLANUEVA</t>
  </si>
  <si>
    <t>PIJIÑO DEL CARMEN</t>
  </si>
  <si>
    <t>PALMITO</t>
  </si>
  <si>
    <t>CERINZA</t>
  </si>
  <si>
    <t>EL RETORNO</t>
  </si>
  <si>
    <t>SABANAGRANDE</t>
  </si>
  <si>
    <t>CHAGUANÍ</t>
  </si>
  <si>
    <t>CERRITO</t>
  </si>
  <si>
    <t>EL CAIRO</t>
  </si>
  <si>
    <t>EL PEÑÓN</t>
  </si>
  <si>
    <t>EL CARMEN</t>
  </si>
  <si>
    <t>FALAN</t>
  </si>
  <si>
    <t>PÁCORA</t>
  </si>
  <si>
    <t>BAJO CAUCA</t>
  </si>
  <si>
    <t>PLANETA RICA</t>
  </si>
  <si>
    <t>LA ARGENTINA</t>
  </si>
  <si>
    <t>CUMBITARA</t>
  </si>
  <si>
    <t>LA SIERRA</t>
  </si>
  <si>
    <t>LLORÓ</t>
  </si>
  <si>
    <t>PIVIJAY</t>
  </si>
  <si>
    <t>SAMPUÉS</t>
  </si>
  <si>
    <t>CHÁMEZA</t>
  </si>
  <si>
    <t>PAILITAS</t>
  </si>
  <si>
    <t>FUENTE DE ORO</t>
  </si>
  <si>
    <t>SABANALARGA</t>
  </si>
  <si>
    <t>CHÍA</t>
  </si>
  <si>
    <t>CHARALÁ</t>
  </si>
  <si>
    <t>EL CERRITO</t>
  </si>
  <si>
    <t>HATILLO DE LOBA</t>
  </si>
  <si>
    <t>EL TARRA</t>
  </si>
  <si>
    <t>FLANDES</t>
  </si>
  <si>
    <t>PALESTINA</t>
  </si>
  <si>
    <t>PUEBLO NUEVO</t>
  </si>
  <si>
    <t>LA PLATA</t>
  </si>
  <si>
    <t>EL CHARCO</t>
  </si>
  <si>
    <t>LA VEGA</t>
  </si>
  <si>
    <t>MEDIO ATRATO</t>
  </si>
  <si>
    <t>PLATO</t>
  </si>
  <si>
    <t>SAN BENITO ABAD</t>
  </si>
  <si>
    <t>CHINAVITA</t>
  </si>
  <si>
    <t>PELAYA</t>
  </si>
  <si>
    <t>GRANADA</t>
  </si>
  <si>
    <t>SANTA LUCÍA</t>
  </si>
  <si>
    <t>CHIPAQUE</t>
  </si>
  <si>
    <t>CHARTÁ</t>
  </si>
  <si>
    <t>EL DOVIO</t>
  </si>
  <si>
    <t>MAGANGUÉ</t>
  </si>
  <si>
    <t>EL ZULIA</t>
  </si>
  <si>
    <t>FRESNO</t>
  </si>
  <si>
    <t>PENSILVANIA</t>
  </si>
  <si>
    <t>BELLO</t>
  </si>
  <si>
    <t>PUERTO ESCONDIDO</t>
  </si>
  <si>
    <t>NÁTAGA</t>
  </si>
  <si>
    <t>EL ROSARIO</t>
  </si>
  <si>
    <t>LÓPEZ DE MICAY</t>
  </si>
  <si>
    <t>MEDIO BAUDÓ</t>
  </si>
  <si>
    <t>PUEBLO VIEJO</t>
  </si>
  <si>
    <t>SAN JUAN BETULIA</t>
  </si>
  <si>
    <t>CHIQUINQUIRÁ</t>
  </si>
  <si>
    <t xml:space="preserve">PUEBLO BELLO </t>
  </si>
  <si>
    <t>SANTO TOMÁS</t>
  </si>
  <si>
    <t>CHOACHÍ</t>
  </si>
  <si>
    <t>FLORIDA</t>
  </si>
  <si>
    <t>MAHATES</t>
  </si>
  <si>
    <t>FORTUL</t>
  </si>
  <si>
    <t>GUAMO</t>
  </si>
  <si>
    <t>PUERTO BOYACÁ</t>
  </si>
  <si>
    <t>BELMIRA</t>
  </si>
  <si>
    <t>PUERTO LIBERTADOR</t>
  </si>
  <si>
    <t>EL TABLÓN</t>
  </si>
  <si>
    <t>MERCADERES</t>
  </si>
  <si>
    <t>MEDIO SAN JUAN</t>
  </si>
  <si>
    <t>REMOLINO</t>
  </si>
  <si>
    <t>SAN MARCOS</t>
  </si>
  <si>
    <t>CHÍQUIZA</t>
  </si>
  <si>
    <t>SAN ALBERTO</t>
  </si>
  <si>
    <t>GUAYABETAL (CUNDINAM.)</t>
  </si>
  <si>
    <t>SOLEDAD</t>
  </si>
  <si>
    <t>CHOCONTÁ</t>
  </si>
  <si>
    <t>CHIPATÁ</t>
  </si>
  <si>
    <t>GINEBRA</t>
  </si>
  <si>
    <t>MARGARITA</t>
  </si>
  <si>
    <t>GONZÁLEZ(CESAR)</t>
  </si>
  <si>
    <t>GUAYABAL (ARMERO)</t>
  </si>
  <si>
    <t>PUERTO SALGAR (Cmarca)</t>
  </si>
  <si>
    <t>BETANIA</t>
  </si>
  <si>
    <t>PURÍSIMA</t>
  </si>
  <si>
    <t>OPORAPA</t>
  </si>
  <si>
    <t>MIRANDA</t>
  </si>
  <si>
    <t>NÓVITA</t>
  </si>
  <si>
    <t>SABANAS DE SAN ÁNGEL</t>
  </si>
  <si>
    <t>SAN ONOFRE</t>
  </si>
  <si>
    <t>CHISCAS</t>
  </si>
  <si>
    <t>SAN DIEGO</t>
  </si>
  <si>
    <t>INÍRIDA (GUAINÍA)</t>
  </si>
  <si>
    <t>SUAN</t>
  </si>
  <si>
    <t>COGUA</t>
  </si>
  <si>
    <t>CIMITARRA</t>
  </si>
  <si>
    <t>GUACARÍ</t>
  </si>
  <si>
    <t>MARÍA LA BAJA</t>
  </si>
  <si>
    <t>GRAMALOTE</t>
  </si>
  <si>
    <t>HERVEO</t>
  </si>
  <si>
    <t>RIOSUCIO</t>
  </si>
  <si>
    <t>SAHAGÚN</t>
  </si>
  <si>
    <t>PAICOL</t>
  </si>
  <si>
    <t>FRANCISCO PIZARRO</t>
  </si>
  <si>
    <t>MORALES</t>
  </si>
  <si>
    <t>NUQUÍ</t>
  </si>
  <si>
    <t>SALAMINA</t>
  </si>
  <si>
    <t>SAN PEDRO</t>
  </si>
  <si>
    <t>CHITA</t>
  </si>
  <si>
    <t>SAN MARTÍN</t>
  </si>
  <si>
    <t>LA MACARENA</t>
  </si>
  <si>
    <t>TUBARÁ</t>
  </si>
  <si>
    <t>COTA</t>
  </si>
  <si>
    <t>CONCEPCIÓN</t>
  </si>
  <si>
    <t>JAMUNDÍ</t>
  </si>
  <si>
    <t>MOMPÓS **</t>
  </si>
  <si>
    <t>HACARÍ</t>
  </si>
  <si>
    <t>HONDA</t>
  </si>
  <si>
    <t>RISARALDA</t>
  </si>
  <si>
    <t>SAN ANDRÉS DE SOTAVENTO</t>
  </si>
  <si>
    <t>PALERMO</t>
  </si>
  <si>
    <t>FUNES</t>
  </si>
  <si>
    <t>PADILLA</t>
  </si>
  <si>
    <t>SAN SEBASTIÁN DE BUENAVISTA</t>
  </si>
  <si>
    <t>SANTIAGO DE TOLÚ</t>
  </si>
  <si>
    <t>CHITARAQUE</t>
  </si>
  <si>
    <t>TAMALAMEQUE</t>
  </si>
  <si>
    <t>LA PRIMAVERA (VICHADA)</t>
  </si>
  <si>
    <t>USIACURÍ</t>
  </si>
  <si>
    <t>CUCUNUBÁ</t>
  </si>
  <si>
    <t>CONFINES</t>
  </si>
  <si>
    <t>LA CUMBRE</t>
  </si>
  <si>
    <t>MONTECRISTO</t>
  </si>
  <si>
    <t>HERRÁN</t>
  </si>
  <si>
    <t>IBAGUÉ</t>
  </si>
  <si>
    <t>SAN ANTERO</t>
  </si>
  <si>
    <t>GUACHUCAL</t>
  </si>
  <si>
    <t>PAEZ - BELALCÁZAR</t>
  </si>
  <si>
    <t>RÍO IRÓ</t>
  </si>
  <si>
    <t>SAN ZENÓN</t>
  </si>
  <si>
    <t>SINCÉ</t>
  </si>
  <si>
    <t>CHIVATÁ</t>
  </si>
  <si>
    <t>LA URIBE</t>
  </si>
  <si>
    <t>EL COLEGIO</t>
  </si>
  <si>
    <t>CONTRATACIÓN</t>
  </si>
  <si>
    <t>LA PLAYA</t>
  </si>
  <si>
    <t>ICONONZO</t>
  </si>
  <si>
    <t>SAMANÁ</t>
  </si>
  <si>
    <t>BURITICÁ</t>
  </si>
  <si>
    <t>SAN BERNARDO DEL VIENTO</t>
  </si>
  <si>
    <t>PITAL</t>
  </si>
  <si>
    <t>GUAITARILLA</t>
  </si>
  <si>
    <t>PATÍA-EL BORDO</t>
  </si>
  <si>
    <t>RÍO QUITO</t>
  </si>
  <si>
    <t>SANTA ANA</t>
  </si>
  <si>
    <t>CHIVOR</t>
  </si>
  <si>
    <t>LEJANÍAS</t>
  </si>
  <si>
    <t>COROMORO</t>
  </si>
  <si>
    <t>OBANDO</t>
  </si>
  <si>
    <t>PINILLOS</t>
  </si>
  <si>
    <t>LABATECA</t>
  </si>
  <si>
    <t>LÉRIDA</t>
  </si>
  <si>
    <t>SAN JOSÉ</t>
  </si>
  <si>
    <t>CAICEDO</t>
  </si>
  <si>
    <t>SAN CARLOS</t>
  </si>
  <si>
    <t>PITALITO</t>
  </si>
  <si>
    <t>GUALMATÁN</t>
  </si>
  <si>
    <t>PIENDAMÓ</t>
  </si>
  <si>
    <t>SANTA BÁRBARA DE PINTO</t>
  </si>
  <si>
    <t>SUCRE</t>
  </si>
  <si>
    <t>CIÉNEGA</t>
  </si>
  <si>
    <t>MAPIRIPÁN</t>
  </si>
  <si>
    <t>FACATATIVÁ</t>
  </si>
  <si>
    <t>CURITÍ</t>
  </si>
  <si>
    <t>PALMIRA</t>
  </si>
  <si>
    <t>PROVIDENCIA</t>
  </si>
  <si>
    <t>LOS PATIOS</t>
  </si>
  <si>
    <t>LÍBANO</t>
  </si>
  <si>
    <t>SUPÍA</t>
  </si>
  <si>
    <t>SAN PELAYO</t>
  </si>
  <si>
    <t>RIVERA</t>
  </si>
  <si>
    <t>ILES</t>
  </si>
  <si>
    <t>POPAYÁN</t>
  </si>
  <si>
    <t>SAN JOSÉ DEL PALMAR</t>
  </si>
  <si>
    <t>SANTA MARTA</t>
  </si>
  <si>
    <t>TOLÚ VIEJO</t>
  </si>
  <si>
    <t>CÓMBITA</t>
  </si>
  <si>
    <t>MEDINA (CUNDINAMARCA)</t>
  </si>
  <si>
    <t>FÓMEQUE</t>
  </si>
  <si>
    <t>PRADERA</t>
  </si>
  <si>
    <t>REGIDOR</t>
  </si>
  <si>
    <t>LOURDES</t>
  </si>
  <si>
    <t>MARIQUITA</t>
  </si>
  <si>
    <t>VILLAMARÍA</t>
  </si>
  <si>
    <t>CAMPAMENTO</t>
  </si>
  <si>
    <t>TIERRALTA</t>
  </si>
  <si>
    <t>SALADOBLANCO</t>
  </si>
  <si>
    <t>IMUES</t>
  </si>
  <si>
    <t>PUERTO TEJADA</t>
  </si>
  <si>
    <t>SIPÍ</t>
  </si>
  <si>
    <t>SITIO NUEVO</t>
  </si>
  <si>
    <t>COPER</t>
  </si>
  <si>
    <t>MESETAS</t>
  </si>
  <si>
    <t>FOSCA</t>
  </si>
  <si>
    <t>EL GUACAMAYO</t>
  </si>
  <si>
    <t>RESTREPO</t>
  </si>
  <si>
    <t>RIOVIEJO</t>
  </si>
  <si>
    <t>MUTISCUA</t>
  </si>
  <si>
    <t>MELGAR</t>
  </si>
  <si>
    <t>VITERBO</t>
  </si>
  <si>
    <t>CAÑASGORDAS</t>
  </si>
  <si>
    <t>VALENCIA</t>
  </si>
  <si>
    <t>SAN AGUSTÍN</t>
  </si>
  <si>
    <t>IPIALES</t>
  </si>
  <si>
    <t>PURACÉ-COCONUCO</t>
  </si>
  <si>
    <t>TADÓ</t>
  </si>
  <si>
    <t>TENERIFE</t>
  </si>
  <si>
    <t>CORRALES</t>
  </si>
  <si>
    <t>MIRAFLORES (GUAVIARE)</t>
  </si>
  <si>
    <t>FUNZA</t>
  </si>
  <si>
    <t>RIOFRÍO</t>
  </si>
  <si>
    <t>SAN CRISTOBAL</t>
  </si>
  <si>
    <t>OCAÑA</t>
  </si>
  <si>
    <t>MURILLO</t>
  </si>
  <si>
    <t>CARACOLÍ</t>
  </si>
  <si>
    <t>SANTA MARÍA</t>
  </si>
  <si>
    <t>LA CRUZ</t>
  </si>
  <si>
    <t>ROSAS</t>
  </si>
  <si>
    <t>UNGUÍA</t>
  </si>
  <si>
    <t>ZAPAYÁN</t>
  </si>
  <si>
    <t>COVARACHÍA</t>
  </si>
  <si>
    <t>MITÚ (VAUPÉS)</t>
  </si>
  <si>
    <t>FÚQUENE</t>
  </si>
  <si>
    <t>EL PLAYÓN</t>
  </si>
  <si>
    <t>ROLDANILLO</t>
  </si>
  <si>
    <t>SAN ESTANISLAO</t>
  </si>
  <si>
    <t>PAMPLONA</t>
  </si>
  <si>
    <t>NATAGAIMA</t>
  </si>
  <si>
    <t>CARAMANTA</t>
  </si>
  <si>
    <t>SUAZA</t>
  </si>
  <si>
    <t>LA FLORIDA</t>
  </si>
  <si>
    <t>SAN SEBASTÍAN</t>
  </si>
  <si>
    <t>UNIÓN PANAMERICANA</t>
  </si>
  <si>
    <t>ZONA BANANERA</t>
  </si>
  <si>
    <t>CUCAITA</t>
  </si>
  <si>
    <t>PARATEBUENO (CUNDINAM.)</t>
  </si>
  <si>
    <t>FUSAGASUGÁ</t>
  </si>
  <si>
    <t>ENCINO</t>
  </si>
  <si>
    <t>SAN JOSÉ DEL PALMAR (Chocó)</t>
  </si>
  <si>
    <t>SAN FERNANDO **</t>
  </si>
  <si>
    <t>PAMPLONITA</t>
  </si>
  <si>
    <t>ORTEGA</t>
  </si>
  <si>
    <t>CAREPA</t>
  </si>
  <si>
    <t>TARQUI</t>
  </si>
  <si>
    <t>LA LLANADA</t>
  </si>
  <si>
    <t>SANTA ROSA</t>
  </si>
  <si>
    <t>CUÍTIVA</t>
  </si>
  <si>
    <t>PTO. CARREÑO (VICHADA)</t>
  </si>
  <si>
    <t>GACHALÁ</t>
  </si>
  <si>
    <t>ENCISO</t>
  </si>
  <si>
    <t>SAN JACINTO</t>
  </si>
  <si>
    <t>PUERTO RONDÓN</t>
  </si>
  <si>
    <t>PALOCABILDO</t>
  </si>
  <si>
    <t>CARMEN DE VIBORAL</t>
  </si>
  <si>
    <t>TELLO</t>
  </si>
  <si>
    <t>LA TOLA</t>
  </si>
  <si>
    <t>SANTANDER DE QUILICHAO</t>
  </si>
  <si>
    <t>DUITAMA</t>
  </si>
  <si>
    <t>PUERTO CONCORDIA</t>
  </si>
  <si>
    <t>GACHANCIPÁ</t>
  </si>
  <si>
    <t>FLORIÁN</t>
  </si>
  <si>
    <t>SEVILLA</t>
  </si>
  <si>
    <t>SAN JACINTO DEL CAUCA</t>
  </si>
  <si>
    <t>PUERTO SANTANDER</t>
  </si>
  <si>
    <t>PIEDRAS</t>
  </si>
  <si>
    <t>CAROLINA DEL PRÍNCIPE</t>
  </si>
  <si>
    <t>TERUEL</t>
  </si>
  <si>
    <t>SILVIA</t>
  </si>
  <si>
    <t>EL COCUY</t>
  </si>
  <si>
    <t>PUERTO GAITÁN</t>
  </si>
  <si>
    <t>GACHETÁ</t>
  </si>
  <si>
    <t>FLORIDABLANCA</t>
  </si>
  <si>
    <t>TORO</t>
  </si>
  <si>
    <t>SAN JUAN DE NEPOMUCENO</t>
  </si>
  <si>
    <t>RAGONVALIA</t>
  </si>
  <si>
    <t>PLANADAS</t>
  </si>
  <si>
    <t>CAUCASIA</t>
  </si>
  <si>
    <t>TESALIA</t>
  </si>
  <si>
    <t>LEYVA</t>
  </si>
  <si>
    <t>SOTARÁ</t>
  </si>
  <si>
    <t>EL ESPINO</t>
  </si>
  <si>
    <t>PUERTO LLERAS</t>
  </si>
  <si>
    <t>GAMA</t>
  </si>
  <si>
    <t>GALÁN</t>
  </si>
  <si>
    <t>TRUJILLO</t>
  </si>
  <si>
    <t>SAN MARTÍN DE LOBA</t>
  </si>
  <si>
    <t>RÍO DE ORO (Cesar)</t>
  </si>
  <si>
    <t>PRADO</t>
  </si>
  <si>
    <t>CHIGORODÓ</t>
  </si>
  <si>
    <t>TIMANÁ</t>
  </si>
  <si>
    <t>LINARES</t>
  </si>
  <si>
    <t>SUÁREZ</t>
  </si>
  <si>
    <t>FIRAVITOBA</t>
  </si>
  <si>
    <t>PUERTO LÓPEZ</t>
  </si>
  <si>
    <t>GIRARDOT</t>
  </si>
  <si>
    <t>GÁMBITA</t>
  </si>
  <si>
    <t>TULUÁ</t>
  </si>
  <si>
    <t>SAN PABLO</t>
  </si>
  <si>
    <t>SALAZAR</t>
  </si>
  <si>
    <t>PURIFICACIÓN</t>
  </si>
  <si>
    <t>CISNEROS</t>
  </si>
  <si>
    <t>VILLAVIEJA</t>
  </si>
  <si>
    <t>LOS ANDES</t>
  </si>
  <si>
    <t>FLORESTA</t>
  </si>
  <si>
    <t>GIRÓN</t>
  </si>
  <si>
    <t>ULLOA</t>
  </si>
  <si>
    <t>SANTA CATALINA</t>
  </si>
  <si>
    <t>SAN CALIXTO</t>
  </si>
  <si>
    <t>RÍOBLANCO</t>
  </si>
  <si>
    <t>COCORNÁ</t>
  </si>
  <si>
    <t>YAGUARÁ</t>
  </si>
  <si>
    <t>MAGÜÍ-PAYÁN</t>
  </si>
  <si>
    <t>TIMBÍO</t>
  </si>
  <si>
    <t>GACHANTIVÁ</t>
  </si>
  <si>
    <t>GUACHETÁ</t>
  </si>
  <si>
    <t>GUACA</t>
  </si>
  <si>
    <t>VERSALLES</t>
  </si>
  <si>
    <t>SAN CAYETANO</t>
  </si>
  <si>
    <t>RONCESVALLES</t>
  </si>
  <si>
    <t>MALLAMA</t>
  </si>
  <si>
    <t>TIMBIQUÍ</t>
  </si>
  <si>
    <t>GÁMEZA</t>
  </si>
  <si>
    <t>SAN CARLOS DE GUAROA</t>
  </si>
  <si>
    <t>GUADUAS</t>
  </si>
  <si>
    <t>VIJES</t>
  </si>
  <si>
    <t>SANTA ROSA DEL SUR</t>
  </si>
  <si>
    <t>SANTIAGO</t>
  </si>
  <si>
    <t>ROVIRA</t>
  </si>
  <si>
    <t>MOCOA</t>
  </si>
  <si>
    <t>TORIBÍO</t>
  </si>
  <si>
    <t>GARAGOA</t>
  </si>
  <si>
    <t>SAN FELIPE (GUAINÍA)</t>
  </si>
  <si>
    <t>GUASCA</t>
  </si>
  <si>
    <t>GUAPOTÁ</t>
  </si>
  <si>
    <t>YOTOCÓ</t>
  </si>
  <si>
    <t>SIMITÍ</t>
  </si>
  <si>
    <t>SARAVENA</t>
  </si>
  <si>
    <t>SALDAÑA</t>
  </si>
  <si>
    <t>COPACABANA</t>
  </si>
  <si>
    <t>MOSQUERA</t>
  </si>
  <si>
    <t>TOTORÓ</t>
  </si>
  <si>
    <t>GUACAMAYAS</t>
  </si>
  <si>
    <t>SAN JOSÉ DEL GUAVIARE</t>
  </si>
  <si>
    <t>GUATAQUÍ</t>
  </si>
  <si>
    <t>GUAVATÁ</t>
  </si>
  <si>
    <t>YUMBO</t>
  </si>
  <si>
    <t>SOPLAVIENTO</t>
  </si>
  <si>
    <t>SARDINATA</t>
  </si>
  <si>
    <t>SAN ANTONIO</t>
  </si>
  <si>
    <t>DABEIBA</t>
  </si>
  <si>
    <t>NARIÑO</t>
  </si>
  <si>
    <t>VILLA RICA</t>
  </si>
  <si>
    <t>GUATEQUE</t>
  </si>
  <si>
    <t>SAN JUAN DE ARAMA</t>
  </si>
  <si>
    <t>GUATAVITA</t>
  </si>
  <si>
    <t>GUEPSA</t>
  </si>
  <si>
    <t>ZARZAL</t>
  </si>
  <si>
    <t>TALAIGANUEVA</t>
  </si>
  <si>
    <t>SILOS</t>
  </si>
  <si>
    <t>SAN LUIS</t>
  </si>
  <si>
    <t>DONMATÍAS</t>
  </si>
  <si>
    <t>OLAYA HERRERA</t>
  </si>
  <si>
    <t>GUAYATÁ</t>
  </si>
  <si>
    <t>SAN JUANITO</t>
  </si>
  <si>
    <t>GUAYABAL DE SÍQUIMA</t>
  </si>
  <si>
    <t>HATO</t>
  </si>
  <si>
    <t>TIQUISIO</t>
  </si>
  <si>
    <t>TAME</t>
  </si>
  <si>
    <t>SANTA ISABEL</t>
  </si>
  <si>
    <t>EBÉJICO</t>
  </si>
  <si>
    <t>ORITO</t>
  </si>
  <si>
    <t>GUICÁN</t>
  </si>
  <si>
    <t>GUTIÉRREZ</t>
  </si>
  <si>
    <t>JESÚS MARÍA</t>
  </si>
  <si>
    <t>TURBACO</t>
  </si>
  <si>
    <t>TEORAMA</t>
  </si>
  <si>
    <t>EL BAGRE</t>
  </si>
  <si>
    <t>OSPINA</t>
  </si>
  <si>
    <t>HATO COROZAL</t>
  </si>
  <si>
    <t>SANTA RITA</t>
  </si>
  <si>
    <t>JERUSALÉN</t>
  </si>
  <si>
    <t>JORDÁN SUBE</t>
  </si>
  <si>
    <t>TURBANÁ</t>
  </si>
  <si>
    <t>TIBÚ</t>
  </si>
  <si>
    <t>VALLE DE SAN JUAN</t>
  </si>
  <si>
    <t>EL PEÑOL</t>
  </si>
  <si>
    <t>IZA</t>
  </si>
  <si>
    <t>SANTA ROSALÍA (VICHADA)</t>
  </si>
  <si>
    <t>JUNÍN</t>
  </si>
  <si>
    <t>LA BELLEZA</t>
  </si>
  <si>
    <t>TOLEDO</t>
  </si>
  <si>
    <t>VENADILLO</t>
  </si>
  <si>
    <t>EL RETIRO</t>
  </si>
  <si>
    <t>PIAMONTE (Cauca)</t>
  </si>
  <si>
    <t>JENESANO</t>
  </si>
  <si>
    <t>TARAIRA (VAUPÉS)</t>
  </si>
  <si>
    <t>LA CALERA</t>
  </si>
  <si>
    <t>LA ESPERANZA(NS)</t>
  </si>
  <si>
    <t>ZAMBRANO</t>
  </si>
  <si>
    <t>VILLA ROSARIO</t>
  </si>
  <si>
    <t>VILLA HERMOSA</t>
  </si>
  <si>
    <t>EL SANTUARIO</t>
  </si>
  <si>
    <t>POLICARPA</t>
  </si>
  <si>
    <t>JERICÓ</t>
  </si>
  <si>
    <t>LA MESA</t>
  </si>
  <si>
    <t>LA PAZ</t>
  </si>
  <si>
    <t>VILLACARO</t>
  </si>
  <si>
    <t>ENTRERRÍOS</t>
  </si>
  <si>
    <t>POTOSÍ</t>
  </si>
  <si>
    <t>LA CAPILLA</t>
  </si>
  <si>
    <t>VISTA HERMOSA</t>
  </si>
  <si>
    <t>LA PALMA</t>
  </si>
  <si>
    <t>LANDÁZURI</t>
  </si>
  <si>
    <t>ENVIGADO</t>
  </si>
  <si>
    <t>LA SALINA (CAS)</t>
  </si>
  <si>
    <t>LA PEÑA</t>
  </si>
  <si>
    <t>LEBRIJA</t>
  </si>
  <si>
    <t>FREDONIA</t>
  </si>
  <si>
    <t>PUERRES</t>
  </si>
  <si>
    <t>LA UVITA</t>
  </si>
  <si>
    <t>LOS SANTOS</t>
  </si>
  <si>
    <t>FRONTINO</t>
  </si>
  <si>
    <t>PUERTO ASÍS</t>
  </si>
  <si>
    <t>LABRANZAGRANDE</t>
  </si>
  <si>
    <t>LENGUAZAQUE</t>
  </si>
  <si>
    <t>MACARAVITA</t>
  </si>
  <si>
    <t>GIRALDO</t>
  </si>
  <si>
    <t>PUERTO CAICEDO</t>
  </si>
  <si>
    <t>MACANAL</t>
  </si>
  <si>
    <t>LETICIA</t>
  </si>
  <si>
    <t>MÁLAGA</t>
  </si>
  <si>
    <t>GIRARDOTA</t>
  </si>
  <si>
    <t>PUERTO GUZMÁN</t>
  </si>
  <si>
    <t>MANÍ</t>
  </si>
  <si>
    <t>MACHETÁ</t>
  </si>
  <si>
    <t>MATANZA</t>
  </si>
  <si>
    <t>GÓMEZ PLATA</t>
  </si>
  <si>
    <t>PUERTO LEGUÍZAMO</t>
  </si>
  <si>
    <t>MARIPÍ</t>
  </si>
  <si>
    <t>MADRID</t>
  </si>
  <si>
    <t>MOGOTES</t>
  </si>
  <si>
    <t>PUPIALES</t>
  </si>
  <si>
    <t>MIRAFLORES</t>
  </si>
  <si>
    <t>MANTA</t>
  </si>
  <si>
    <t>MOLAGAVITA</t>
  </si>
  <si>
    <t>RICAURTE</t>
  </si>
  <si>
    <t>MONGUA</t>
  </si>
  <si>
    <t>OCAMONTE</t>
  </si>
  <si>
    <t>GUARNE</t>
  </si>
  <si>
    <t>ROBERTO PAYÁN</t>
  </si>
  <si>
    <t>MONGUÍ</t>
  </si>
  <si>
    <t>OIBA</t>
  </si>
  <si>
    <t>GUATAPÉ</t>
  </si>
  <si>
    <t>SAMANIEGO</t>
  </si>
  <si>
    <t>MONIQUIRÁ</t>
  </si>
  <si>
    <t>NEMOCÓN</t>
  </si>
  <si>
    <t>ONZAGA</t>
  </si>
  <si>
    <t>HELICONIA</t>
  </si>
  <si>
    <t>SAN BERNARDO</t>
  </si>
  <si>
    <t>MONTERREY</t>
  </si>
  <si>
    <t>NILO</t>
  </si>
  <si>
    <t>PALMAR</t>
  </si>
  <si>
    <t>HISPANIA</t>
  </si>
  <si>
    <t>SAN FRANCISCO</t>
  </si>
  <si>
    <t>MOTAVITA</t>
  </si>
  <si>
    <t>NIMAIMA</t>
  </si>
  <si>
    <t>PALMAS DEL SOCORRO</t>
  </si>
  <si>
    <t>ITAGÜÍ</t>
  </si>
  <si>
    <t>SAN LORENZO</t>
  </si>
  <si>
    <t>MUZO</t>
  </si>
  <si>
    <t>NOCAIMA</t>
  </si>
  <si>
    <t>PÁRAMO</t>
  </si>
  <si>
    <t>ITUANGO</t>
  </si>
  <si>
    <t>SAN MIGUEL</t>
  </si>
  <si>
    <t>NOBSA</t>
  </si>
  <si>
    <t>PACHO</t>
  </si>
  <si>
    <t>PIEDECUESTA</t>
  </si>
  <si>
    <t>JARDÍN</t>
  </si>
  <si>
    <t>NUEVO COLÓN</t>
  </si>
  <si>
    <t>PAIME</t>
  </si>
  <si>
    <t>PINCHOTE</t>
  </si>
  <si>
    <t>SAN PEDRO DE CARTAGO</t>
  </si>
  <si>
    <t>NUNCHÍA</t>
  </si>
  <si>
    <t>PANDI</t>
  </si>
  <si>
    <t>PUENTE NACIONAL</t>
  </si>
  <si>
    <t>LA CEJA</t>
  </si>
  <si>
    <t>SANDONÁ</t>
  </si>
  <si>
    <t>OICATÁ</t>
  </si>
  <si>
    <t>PASCA</t>
  </si>
  <si>
    <t>PUERTO PARRA</t>
  </si>
  <si>
    <t>LA ESTRELLA</t>
  </si>
  <si>
    <t>SANTA BÁRBARA</t>
  </si>
  <si>
    <t>OROCUÉ</t>
  </si>
  <si>
    <t>PUERTO NARIÑO</t>
  </si>
  <si>
    <t>PUERTO WILCHES</t>
  </si>
  <si>
    <t>LA PINTADA</t>
  </si>
  <si>
    <t>SANTA CRUZ</t>
  </si>
  <si>
    <t>OTANCHE</t>
  </si>
  <si>
    <t>PULÍ</t>
  </si>
  <si>
    <t>RIONEGRO</t>
  </si>
  <si>
    <t>PACHAVITA</t>
  </si>
  <si>
    <t>QUEBRADANEGRA</t>
  </si>
  <si>
    <t>SABANA DE TORRES</t>
  </si>
  <si>
    <t>LIBORINA</t>
  </si>
  <si>
    <t>SAPUYES</t>
  </si>
  <si>
    <t>PÁEZ</t>
  </si>
  <si>
    <t>QUETAME</t>
  </si>
  <si>
    <t>SAN ANDRÉS DE BUGA</t>
  </si>
  <si>
    <t>MACEO</t>
  </si>
  <si>
    <t>SIBUNDOY</t>
  </si>
  <si>
    <t>PAIPA</t>
  </si>
  <si>
    <t>QUIPILE</t>
  </si>
  <si>
    <t>SAN BENITO</t>
  </si>
  <si>
    <t>MARINILLA</t>
  </si>
  <si>
    <t>TAMINANGO</t>
  </si>
  <si>
    <t>PAJARITO</t>
  </si>
  <si>
    <t>SAN GIL</t>
  </si>
  <si>
    <t xml:space="preserve">MEDELLÍN </t>
  </si>
  <si>
    <t>TANGUA</t>
  </si>
  <si>
    <t>PANQUEBA</t>
  </si>
  <si>
    <t>SAN ANTONIO DEL TEQ.</t>
  </si>
  <si>
    <t>SAN JOAQUÍN</t>
  </si>
  <si>
    <t>MONTEBELLO</t>
  </si>
  <si>
    <t>TUMACO</t>
  </si>
  <si>
    <t>PAUNA</t>
  </si>
  <si>
    <t>SAN JOSÉ DE MIRANDA</t>
  </si>
  <si>
    <t>MURINDÓ</t>
  </si>
  <si>
    <t>TÚQUERRES</t>
  </si>
  <si>
    <t>PAYA</t>
  </si>
  <si>
    <t>MUTATÁ</t>
  </si>
  <si>
    <t>VALLE DE GUAMUEZ</t>
  </si>
  <si>
    <t>PAZ DE ARIPORO</t>
  </si>
  <si>
    <t>SAN VICENTE DE CHUCURÍ</t>
  </si>
  <si>
    <t>VILLAGARZÓN</t>
  </si>
  <si>
    <t>PAZ DE RÍO</t>
  </si>
  <si>
    <t>SAN JUAN DE RIOSECO</t>
  </si>
  <si>
    <t>NECHÍ</t>
  </si>
  <si>
    <t>YACUANQUER</t>
  </si>
  <si>
    <t>PESCA</t>
  </si>
  <si>
    <t>SASAIMA</t>
  </si>
  <si>
    <t>SANTA ELENA DEL OPÓN</t>
  </si>
  <si>
    <t>NECOCLÍ</t>
  </si>
  <si>
    <t>PISBA</t>
  </si>
  <si>
    <t>SESQUILÉ</t>
  </si>
  <si>
    <t>SIMACOTA</t>
  </si>
  <si>
    <t>OLAYA</t>
  </si>
  <si>
    <t>PORE</t>
  </si>
  <si>
    <t>SIBATÉ</t>
  </si>
  <si>
    <t>SOCORRO</t>
  </si>
  <si>
    <t>PEQUE</t>
  </si>
  <si>
    <t>QUÍPAMA</t>
  </si>
  <si>
    <t>SILVANIA</t>
  </si>
  <si>
    <t>SUAITA</t>
  </si>
  <si>
    <t>PUEBLORRICO</t>
  </si>
  <si>
    <t>RAMIRIQUÍ</t>
  </si>
  <si>
    <t>SIMIJACA</t>
  </si>
  <si>
    <t>PUERTO BERRÍO</t>
  </si>
  <si>
    <t>RÁQUIRA</t>
  </si>
  <si>
    <t>SOACHA</t>
  </si>
  <si>
    <t>SURATÁ</t>
  </si>
  <si>
    <t>PUERTO NARE</t>
  </si>
  <si>
    <t>RECETOR</t>
  </si>
  <si>
    <t>SOPÓ</t>
  </si>
  <si>
    <t>TONA</t>
  </si>
  <si>
    <t>PUERTO TRIUNFO</t>
  </si>
  <si>
    <t>RONDÓN</t>
  </si>
  <si>
    <t>SUBACHOQUE</t>
  </si>
  <si>
    <t>VALLE DE SAN JOSÉ</t>
  </si>
  <si>
    <t>REMEDIOS</t>
  </si>
  <si>
    <t>SUESCA</t>
  </si>
  <si>
    <t>VÉLEZ</t>
  </si>
  <si>
    <t>SABOYÁ</t>
  </si>
  <si>
    <t>SUPATÁ</t>
  </si>
  <si>
    <t>VETAS</t>
  </si>
  <si>
    <t>SÁCAMA (CAS)</t>
  </si>
  <si>
    <t>SUSA</t>
  </si>
  <si>
    <t>SABANETA</t>
  </si>
  <si>
    <t>SÁCHICA</t>
  </si>
  <si>
    <t>SUTATAUSA</t>
  </si>
  <si>
    <t>ZAPATOCA</t>
  </si>
  <si>
    <t>SALGAR</t>
  </si>
  <si>
    <t>SAMACÁ</t>
  </si>
  <si>
    <t>TABIO</t>
  </si>
  <si>
    <t>SAN ANDRÉS DE CUERQUIA</t>
  </si>
  <si>
    <t>SAN EDUARDO</t>
  </si>
  <si>
    <t>TAUSA</t>
  </si>
  <si>
    <t>SAN JOSÉ DE PARE</t>
  </si>
  <si>
    <t>TENA</t>
  </si>
  <si>
    <t>SAN LUIS DE GACENO</t>
  </si>
  <si>
    <t>TENJO</t>
  </si>
  <si>
    <t>SAN JERÓNIMO</t>
  </si>
  <si>
    <t>SAN LUIS DE PALENQUE</t>
  </si>
  <si>
    <t>TIBACUY</t>
  </si>
  <si>
    <t>SAN JOSÉ DE LA MONTAÑA</t>
  </si>
  <si>
    <t>SAN MATEO</t>
  </si>
  <si>
    <t>TIBIRITA</t>
  </si>
  <si>
    <t>SAN JUAN DE URABÁ</t>
  </si>
  <si>
    <t>SAN MIGUEL DE SEMA</t>
  </si>
  <si>
    <t>TOCAIMA</t>
  </si>
  <si>
    <t>SAN PABLO DE BORBUR</t>
  </si>
  <si>
    <t>TOCANCIPÁ</t>
  </si>
  <si>
    <t>SAN PEDRO DE LOS MILAGROS</t>
  </si>
  <si>
    <t>SANTA ROSA DE VITERBO</t>
  </si>
  <si>
    <t>TOPAIPÍ</t>
  </si>
  <si>
    <t>SAN PEDRO DE URABÁ</t>
  </si>
  <si>
    <t>SANTA SOFÍA</t>
  </si>
  <si>
    <t>UBALÁ</t>
  </si>
  <si>
    <t>SAN RAFAEL</t>
  </si>
  <si>
    <t>SANTAMARÍA</t>
  </si>
  <si>
    <t>UBAQUE</t>
  </si>
  <si>
    <t>SAN ROQUE</t>
  </si>
  <si>
    <t>SANTANA</t>
  </si>
  <si>
    <t>UBATÉ</t>
  </si>
  <si>
    <t>SAN VICENTE</t>
  </si>
  <si>
    <t>SATIVANORTE</t>
  </si>
  <si>
    <t>UNE</t>
  </si>
  <si>
    <t>SATIVASUR</t>
  </si>
  <si>
    <t>ÚTICA</t>
  </si>
  <si>
    <t>SANTA ROSA DE OSOS</t>
  </si>
  <si>
    <t>SIACHOQUE</t>
  </si>
  <si>
    <t>VENECIA</t>
  </si>
  <si>
    <t>SANTO DOMINGO</t>
  </si>
  <si>
    <t>SOATÁ</t>
  </si>
  <si>
    <t>VERGARA</t>
  </si>
  <si>
    <t>SEGOVIA</t>
  </si>
  <si>
    <t>SOCHA</t>
  </si>
  <si>
    <t>VIANÍ</t>
  </si>
  <si>
    <t>SONSÓN</t>
  </si>
  <si>
    <t>SOCOTÁ</t>
  </si>
  <si>
    <t>VILLAGÓMEZ</t>
  </si>
  <si>
    <t>SOPETRÁN</t>
  </si>
  <si>
    <t>SOGAMOSO</t>
  </si>
  <si>
    <t>VILLAPINZÓN</t>
  </si>
  <si>
    <t>TÁMESIS</t>
  </si>
  <si>
    <t>SOMONDOCO</t>
  </si>
  <si>
    <t>VILLETA</t>
  </si>
  <si>
    <t>TARAZÁ</t>
  </si>
  <si>
    <t>SORA</t>
  </si>
  <si>
    <t>VIOTÁ</t>
  </si>
  <si>
    <t>TARSO</t>
  </si>
  <si>
    <t>SORACÁ</t>
  </si>
  <si>
    <t>YACOPÍ</t>
  </si>
  <si>
    <t>TITIRIBÍ</t>
  </si>
  <si>
    <t>SOTAQUIRÁ</t>
  </si>
  <si>
    <t>ZIPACÓN</t>
  </si>
  <si>
    <t>SUSACÓN</t>
  </si>
  <si>
    <t>ZIPAQUIRÁ</t>
  </si>
  <si>
    <t>TURBO</t>
  </si>
  <si>
    <t>SUTAMARCHÁN</t>
  </si>
  <si>
    <t>URAMITA</t>
  </si>
  <si>
    <t>SUTATENZA</t>
  </si>
  <si>
    <t>URRAO</t>
  </si>
  <si>
    <t>TÁMARA</t>
  </si>
  <si>
    <t>VALDIVIA</t>
  </si>
  <si>
    <t>TASCO</t>
  </si>
  <si>
    <t>TAURAMENA</t>
  </si>
  <si>
    <t>VEGACHÍ</t>
  </si>
  <si>
    <t>TENZA</t>
  </si>
  <si>
    <t>TIBANÁ</t>
  </si>
  <si>
    <t>VIGÍA DEL FUERTE</t>
  </si>
  <si>
    <t>TIBASOSA</t>
  </si>
  <si>
    <t>YALÍ</t>
  </si>
  <si>
    <t>TINJACÁ</t>
  </si>
  <si>
    <t>YARUMAL</t>
  </si>
  <si>
    <t>TIPACOQUE</t>
  </si>
  <si>
    <t>YOLOMBÓ</t>
  </si>
  <si>
    <t>TOCA</t>
  </si>
  <si>
    <t>YONDÓ</t>
  </si>
  <si>
    <t>TOGUÍ</t>
  </si>
  <si>
    <t>ZARAGOZA</t>
  </si>
  <si>
    <t>TÓPAGA</t>
  </si>
  <si>
    <t>TOTA</t>
  </si>
  <si>
    <t>TRINIDAD</t>
  </si>
  <si>
    <t>TUNUNGUÁ</t>
  </si>
  <si>
    <t>TURMEQUÉ</t>
  </si>
  <si>
    <t>TUTA</t>
  </si>
  <si>
    <t>TUTAZÁ</t>
  </si>
  <si>
    <t>ÚMBITA</t>
  </si>
  <si>
    <t>VENTAQUEMADA</t>
  </si>
  <si>
    <t>VILLA DE LEYVA</t>
  </si>
  <si>
    <t>VIRACACHA</t>
  </si>
  <si>
    <t>YOPAL</t>
  </si>
  <si>
    <t>ZETAQUIRÁ</t>
  </si>
  <si>
    <t>Nombre del Área/Despacho</t>
  </si>
  <si>
    <t>Clase de señal</t>
  </si>
  <si>
    <t>Tamaño de la señal (cm)</t>
  </si>
  <si>
    <t>Material</t>
  </si>
  <si>
    <t>Nombre de la Señal o demarcación</t>
  </si>
  <si>
    <t xml:space="preserve">No </t>
  </si>
  <si>
    <t>TIPO DE EXTINTOR</t>
  </si>
  <si>
    <t>UBICACIÓN</t>
  </si>
  <si>
    <t>CAPACIDAD</t>
  </si>
  <si>
    <t xml:space="preserve">ESTADO DEL EXTINTOR </t>
  </si>
  <si>
    <t>OBSERVACIONES</t>
  </si>
  <si>
    <t>PASADOR DE SEGURIDAD</t>
  </si>
  <si>
    <t>MANGUERA</t>
  </si>
  <si>
    <t>BOQUILLA</t>
  </si>
  <si>
    <t>MANIJA</t>
  </si>
  <si>
    <t>CILINDRO</t>
  </si>
  <si>
    <t>PINTURA</t>
  </si>
  <si>
    <t>SEÑALIZACIÓN</t>
  </si>
  <si>
    <t>ACCESO</t>
  </si>
  <si>
    <t>VISIBILIDAD</t>
  </si>
  <si>
    <t>B</t>
  </si>
  <si>
    <t>Cantidad</t>
  </si>
  <si>
    <t>Alcohol antiséptico frasco por 275 ml  (und).</t>
  </si>
  <si>
    <t>Solución salina x 100 cc (und)</t>
  </si>
  <si>
    <t>Jabón quirúrgico liquido - Frasco x 120 ml  (und).</t>
  </si>
  <si>
    <t>Gasas pre cortada esterilizada  (apósito) Paquete x 2 und</t>
  </si>
  <si>
    <t xml:space="preserve">Venda elástica 2 x 5 yardas  </t>
  </si>
  <si>
    <t xml:space="preserve">Venda elástica 3 x 5 yardas  </t>
  </si>
  <si>
    <t xml:space="preserve">Venda elástica 5 x 5 yardas  </t>
  </si>
  <si>
    <t>Venda de algodón 3 x 5 yardas</t>
  </si>
  <si>
    <t xml:space="preserve">Venda de algodón 4 x 5 yardas </t>
  </si>
  <si>
    <t xml:space="preserve">Esparadrapo de tela - rollo de 2,5" </t>
  </si>
  <si>
    <t>Micropore de 1"  (und).</t>
  </si>
  <si>
    <t>Termómetro de mercurio (und).</t>
  </si>
  <si>
    <t xml:space="preserve">Tijeras grandes (und). </t>
  </si>
  <si>
    <t>Linterna de Dinamo, manual  y Autorecargable (und)</t>
  </si>
  <si>
    <t>CANTIDAD REQUERIDA</t>
  </si>
  <si>
    <t xml:space="preserve">CANTIDAD </t>
  </si>
  <si>
    <t>FECHA DE VENCIMIENTO (SI APLICA)</t>
  </si>
  <si>
    <t>UBICACIÓN 
(PISO, COSTADO, ALA)</t>
  </si>
  <si>
    <t>Características</t>
  </si>
  <si>
    <t>Señalización</t>
  </si>
  <si>
    <t>Acceso</t>
  </si>
  <si>
    <t>Limpieza</t>
  </si>
  <si>
    <t xml:space="preserve">Instalación </t>
  </si>
  <si>
    <t>UBICACIÓN 
(PISO COSTADO)</t>
  </si>
  <si>
    <t>GABINETE</t>
  </si>
  <si>
    <t>EXTINTOR</t>
  </si>
  <si>
    <t>PUERTA</t>
  </si>
  <si>
    <t>VENTANILLA</t>
  </si>
  <si>
    <t>VÁLVULA
TIPO I 1 1/2" x 1  1/2"</t>
  </si>
  <si>
    <t>VÁLVULA
TIPO II 2 1/2" x 1  1/2" NPT</t>
  </si>
  <si>
    <t>VÁLVULA
TIPO III 3 1/2" x 1  1/2" NPT</t>
  </si>
  <si>
    <t>HACHA PICO 4 1/2 lb.</t>
  </si>
  <si>
    <t>MANGUERA 1 1/2" 30 mts (100 Pies). TIPO I</t>
  </si>
  <si>
    <t>MANGUERA 2 1/2" 30 mts (100 Pies). TIPO II Y TIPO III</t>
  </si>
  <si>
    <t>BOQUILLA 1 1/2" 30 mts (100 Pies). TIPO I</t>
  </si>
  <si>
    <t>BOQUILLA 2 1/2" 30 mts (100 Pies). TIPO II Y TIPO III</t>
  </si>
  <si>
    <t>I. Información del Proceso/Área/Tarea a inspeccionar</t>
  </si>
  <si>
    <t xml:space="preserve">El Proceso/Tarea/Área a inspeccionar ya fue objeto de identificación en la Matriz de Peligros? : </t>
  </si>
  <si>
    <t>Si:</t>
  </si>
  <si>
    <t>No:</t>
  </si>
  <si>
    <t>Si, indique:</t>
  </si>
  <si>
    <t>No, indique:</t>
  </si>
  <si>
    <t>Actividades nuevas que se deben adicionar al proceso</t>
  </si>
  <si>
    <t>Actividad antigua y vigente que no ha sido identificada</t>
  </si>
  <si>
    <t>Condiciones locativas</t>
  </si>
  <si>
    <t>Aspectos a Inspeccionar - Peligros</t>
  </si>
  <si>
    <t>Calificación del Peligro</t>
  </si>
  <si>
    <t>No existe</t>
  </si>
  <si>
    <t>Descripción del hallazgo</t>
  </si>
  <si>
    <t>A</t>
  </si>
  <si>
    <t>C</t>
  </si>
  <si>
    <t>Pisos, superficies, tapetes.</t>
  </si>
  <si>
    <t>Defectos</t>
  </si>
  <si>
    <t>x</t>
  </si>
  <si>
    <t>Grietas</t>
  </si>
  <si>
    <t>Derrames</t>
  </si>
  <si>
    <t>Obstáculos</t>
  </si>
  <si>
    <t>Desniveles</t>
  </si>
  <si>
    <t>Cintas antideslizantes</t>
  </si>
  <si>
    <t>Paredes</t>
  </si>
  <si>
    <t>Huecos</t>
  </si>
  <si>
    <t>Inclinación</t>
  </si>
  <si>
    <t>Sin asegurar</t>
  </si>
  <si>
    <t>En mal estado: húmedas, porosas, sin pintura.</t>
  </si>
  <si>
    <t>Techos</t>
  </si>
  <si>
    <t>Cerchas dobladas</t>
  </si>
  <si>
    <t>Goteras</t>
  </si>
  <si>
    <t>Sin o inadecuadas bajantes</t>
  </si>
  <si>
    <t>Presencia de animales, plantas  y otros</t>
  </si>
  <si>
    <t>Puertas</t>
  </si>
  <si>
    <t>Sin demarcar (Vidrio)</t>
  </si>
  <si>
    <t>Bloqueadas</t>
  </si>
  <si>
    <t>Sin salidas de emergencia</t>
  </si>
  <si>
    <t>Ventanas</t>
  </si>
  <si>
    <t>Sistemas de ventilación, Aire acondicionado, Calefacción</t>
  </si>
  <si>
    <t>Estado</t>
  </si>
  <si>
    <t>Funcionamiento</t>
  </si>
  <si>
    <t>Mantenimiento</t>
  </si>
  <si>
    <t>Ubicación</t>
  </si>
  <si>
    <t>Pasillos, corredores, plataformas, calles internas.</t>
  </si>
  <si>
    <t>Accesibilidad</t>
  </si>
  <si>
    <t>Demarcación</t>
  </si>
  <si>
    <t>Dimensiones</t>
  </si>
  <si>
    <t>Iluminación</t>
  </si>
  <si>
    <t>Escaleras</t>
  </si>
  <si>
    <t>Irregulares</t>
  </si>
  <si>
    <t>Desgastadas</t>
  </si>
  <si>
    <t>Pasamanos débiles o sin</t>
  </si>
  <si>
    <t>Mobiliario</t>
  </si>
  <si>
    <t>Sillas</t>
  </si>
  <si>
    <t>Puesto de trabajo (escritorio, mesa, mesón, panel)</t>
  </si>
  <si>
    <t>Gabinetes puesto de trabajo (Piso o pared)</t>
  </si>
  <si>
    <t>Archivadores de oficina (Fijos o rodantes)</t>
  </si>
  <si>
    <t>Equipos de computo</t>
  </si>
  <si>
    <t>Espacio insuficiente en superficie de trabajo</t>
  </si>
  <si>
    <t>Orden y limpieza de los puestos de trabajo</t>
  </si>
  <si>
    <t>Almacenamiento</t>
  </si>
  <si>
    <t>Segregación</t>
  </si>
  <si>
    <t>Controles</t>
  </si>
  <si>
    <t>Diseño</t>
  </si>
  <si>
    <t>Ausencia de señalización</t>
  </si>
  <si>
    <t>No aplicación de Normas</t>
  </si>
  <si>
    <t>Baños/Servicios sanitarios</t>
  </si>
  <si>
    <t>Disponibilidad</t>
  </si>
  <si>
    <t>Deterioro</t>
  </si>
  <si>
    <t>Inhabilitados</t>
  </si>
  <si>
    <t>Instalaciones eléctricas</t>
  </si>
  <si>
    <t>Cableado y cordones eléctricos</t>
  </si>
  <si>
    <t>Defectuoso (Alambre desnudo, fracturado, chaqueta agrietada)</t>
  </si>
  <si>
    <t>Expuesto</t>
  </si>
  <si>
    <t>Tomas, puestas a tierra, enchufes, conexiones</t>
  </si>
  <si>
    <t>Defectuoso (Desprendida, quemada)</t>
  </si>
  <si>
    <t>Sin protección</t>
  </si>
  <si>
    <t>Sobrecarga (Excede los puntos disponibles, conexión de multitomas)</t>
  </si>
  <si>
    <t>Interruptores</t>
  </si>
  <si>
    <t>Defectuoso (Desprendido, quemado, flujo intermitente)</t>
  </si>
  <si>
    <t>Protecciones</t>
  </si>
  <si>
    <t>Tableros eléctricos, cajas, paneles, transformadores, fusibles</t>
  </si>
  <si>
    <t>Sin señalización</t>
  </si>
  <si>
    <t>Utilizados para almacenar</t>
  </si>
  <si>
    <t>Productos químicos</t>
  </si>
  <si>
    <t>Almacenamiento, manejo, transporte</t>
  </si>
  <si>
    <t>Etiquetas</t>
  </si>
  <si>
    <t>Existencia de Fichas Técnicas</t>
  </si>
  <si>
    <t>Aplicación de Fichas Técnicas</t>
  </si>
  <si>
    <t>Empaques (Sellado, cierre)</t>
  </si>
  <si>
    <t>Localización</t>
  </si>
  <si>
    <t>Ventilación</t>
  </si>
  <si>
    <t>Kit para derrames y fugas</t>
  </si>
  <si>
    <t>Aseo de recipientes</t>
  </si>
  <si>
    <t>Herramientas</t>
  </si>
  <si>
    <t>Aspectos a Inspeccionar  - Peligros</t>
  </si>
  <si>
    <t>Defectuosas</t>
  </si>
  <si>
    <t>Existencia y uso de guardas</t>
  </si>
  <si>
    <t>Mantenimiento (No documentado)</t>
  </si>
  <si>
    <t>Sitio de almacenamiento</t>
  </si>
  <si>
    <t>Peligros físicos</t>
  </si>
  <si>
    <t>Peligros</t>
  </si>
  <si>
    <t>Nivel de Deficiencia</t>
  </si>
  <si>
    <t>Muy Alto</t>
  </si>
  <si>
    <t>Alto</t>
  </si>
  <si>
    <t>Medio</t>
  </si>
  <si>
    <t>Bajo</t>
  </si>
  <si>
    <t>Ruido</t>
  </si>
  <si>
    <t>Radiaciones no ionizantes</t>
  </si>
  <si>
    <t>Temperaturas extremas (Estrés térmico)</t>
  </si>
  <si>
    <t>Vibraciones</t>
  </si>
  <si>
    <t>Peligros biológicos</t>
  </si>
  <si>
    <t>Virus</t>
  </si>
  <si>
    <t>Bacterias</t>
  </si>
  <si>
    <t>Hongos</t>
  </si>
  <si>
    <t>Protozoarios</t>
  </si>
  <si>
    <t>Animales (pelos o plumas)</t>
  </si>
  <si>
    <t>Peligros químicos</t>
  </si>
  <si>
    <t>Líquidos</t>
  </si>
  <si>
    <t>Gases</t>
  </si>
  <si>
    <t>Aerosoles</t>
  </si>
  <si>
    <t>Humos</t>
  </si>
  <si>
    <t>Vapores</t>
  </si>
  <si>
    <t>Polvos (Orgánicos, inorgánicos)</t>
  </si>
  <si>
    <t>Fibras</t>
  </si>
  <si>
    <t>III. Información del inspector</t>
  </si>
  <si>
    <t>Nota: El inspector deberá garantizar la confidencialidad de la información conforme a las normas vigentes aplicables al tema y las dispuestas por la entidad, hecho que se presume aceptado con la firma de este formato de inspección.</t>
  </si>
  <si>
    <t>Firma del inspector:</t>
  </si>
  <si>
    <t xml:space="preserve">Proceso/Tarea/Área que se inspecciona: </t>
  </si>
  <si>
    <t>Nombre del Inspector:</t>
  </si>
  <si>
    <t xml:space="preserve">Cargo: </t>
  </si>
  <si>
    <t xml:space="preserve">Fecha de la Inspección: </t>
  </si>
  <si>
    <t xml:space="preserve">Motivo de la inspección: </t>
  </si>
  <si>
    <t xml:space="preserve">Licencia en Salud Ocupacional: </t>
  </si>
  <si>
    <t>Nombres y Apellidos:</t>
  </si>
  <si>
    <t>Profesión:</t>
  </si>
  <si>
    <t>Propia:</t>
  </si>
  <si>
    <t>Arrendada:</t>
  </si>
  <si>
    <t>Comodato:</t>
  </si>
  <si>
    <t>Seccional:</t>
  </si>
  <si>
    <t xml:space="preserve">Correo electrónico quien da la información: </t>
  </si>
  <si>
    <t>Municipio:</t>
  </si>
  <si>
    <t>La sede es? (Marcar X):</t>
  </si>
  <si>
    <t>Departamento:</t>
  </si>
  <si>
    <t>Nombre del edificio:</t>
  </si>
  <si>
    <t>Nro. Pisos:</t>
  </si>
  <si>
    <t>Responsable del edificio:</t>
  </si>
  <si>
    <t>No. De personas que laboran en el edificio:</t>
  </si>
  <si>
    <t>No. De personas contratistas:</t>
  </si>
  <si>
    <t>Dirección del Edificio:</t>
  </si>
  <si>
    <t>Nº aproximado de visitantes que ingresan al edificio por día:</t>
  </si>
  <si>
    <t>No. De estudiantes y/o Judicantes:</t>
  </si>
  <si>
    <t>Camillas 
(Unid)</t>
  </si>
  <si>
    <t>Inmovilizador de Cabeza</t>
  </si>
  <si>
    <t>Arnés tipo araña de 10 puntos</t>
  </si>
  <si>
    <t>Morral Botiquín
(Und)</t>
  </si>
  <si>
    <t>BOTIQUINES</t>
  </si>
  <si>
    <t>CAMILLAS</t>
  </si>
  <si>
    <t>LLAVE SPANER UN SERVICIO TIPO I</t>
  </si>
  <si>
    <t>LLAVE SPANER DOS SERVICIOS TIPO II Y III</t>
  </si>
  <si>
    <t>ESTADO</t>
  </si>
  <si>
    <t>No</t>
  </si>
  <si>
    <t>Señalización
(Diligenciar Requerimiento de Señalización)</t>
  </si>
  <si>
    <t>Elemento a verificar</t>
  </si>
  <si>
    <t>Cumple</t>
  </si>
  <si>
    <t>No cumple</t>
  </si>
  <si>
    <t>N/A</t>
  </si>
  <si>
    <t>DOCUMENTACIÓN</t>
  </si>
  <si>
    <t>Certificado de inspección ubicado en un lugar visible</t>
  </si>
  <si>
    <t>Hoja de vida (Estado actual del equipo)</t>
  </si>
  <si>
    <t>Programa anual de mantenimiento preventivo</t>
  </si>
  <si>
    <t>Informe de inspección-NTC 5926-1</t>
  </si>
  <si>
    <t xml:space="preserve">Ejecución del cronograma mantenimiento </t>
  </si>
  <si>
    <t>Instrucciones de uso, advertencia y precauciones ubicada en un lugar visible</t>
  </si>
  <si>
    <t>Protocolos y procedimiento para atención de Casi Accidentes, Accidentes y/o emergencias.</t>
  </si>
  <si>
    <t>CABINA Y ACCESO A LA MISMA</t>
  </si>
  <si>
    <t xml:space="preserve">Estado de Techo, Paredes y piso </t>
  </si>
  <si>
    <t xml:space="preserve">Ventilación </t>
  </si>
  <si>
    <t>Botonera en buen estado</t>
  </si>
  <si>
    <t xml:space="preserve">Pulsador de apertura de puertas automática en botonera </t>
  </si>
  <si>
    <t xml:space="preserve">Puertas retrocede frente a un obstáculo por contacto o proximidad </t>
  </si>
  <si>
    <t xml:space="preserve">Parada de emergencia </t>
  </si>
  <si>
    <t>Puerta para Salida de Emergencia</t>
  </si>
  <si>
    <t>Placa que identifique capacidad máxima de carga (Kg) y/o pasajeros</t>
  </si>
  <si>
    <t>Señalización de no utilizar el asesor en caso de emergencia en cada piso</t>
  </si>
  <si>
    <t xml:space="preserve">Identificación de peligro cuando se esta realizando mantenimiento </t>
  </si>
  <si>
    <t>CUARTO DE MÁQUINA</t>
  </si>
  <si>
    <t>Acceso al cuarto (Libre de obstáculos e iluminación)</t>
  </si>
  <si>
    <t xml:space="preserve">Puerta sin cerradura </t>
  </si>
  <si>
    <t>Estado de Techo, Paredes y piso - Sin humedad</t>
  </si>
  <si>
    <t>Orden y Limpieza</t>
  </si>
  <si>
    <t>Estado de tablero de control</t>
  </si>
  <si>
    <t>Soportes metálicos o ganchos en el techo del cuarto que permita montaje de equipos</t>
  </si>
  <si>
    <t>Protección de cableado</t>
  </si>
  <si>
    <t>Extintor de Incendios y su identificación</t>
  </si>
  <si>
    <t>Detectores de Humo</t>
  </si>
  <si>
    <t xml:space="preserve">Señalización identificando cuarto de maquinas </t>
  </si>
  <si>
    <t>Señalización de acceso prohibido para personas no autorizadas</t>
  </si>
  <si>
    <t>POZO</t>
  </si>
  <si>
    <t>Acceso al Pozo</t>
  </si>
  <si>
    <t>Puertas del Pozo sin cerradura</t>
  </si>
  <si>
    <t>NO</t>
  </si>
  <si>
    <t>SI</t>
  </si>
  <si>
    <t>Acciones Correctivas/Preventivas Propuestas</t>
  </si>
  <si>
    <t>CONSOLIDADO DE PELIGROS PRIORITARIOS A INTERVENIR</t>
  </si>
  <si>
    <t>SOCIALIZACION</t>
  </si>
  <si>
    <t>GESTION DE RIESGO- SEGUIMIENTO</t>
  </si>
  <si>
    <t>No.</t>
  </si>
  <si>
    <t>PELIGRO O CONDICIÓN REPORTADA</t>
  </si>
  <si>
    <t>NIVEL DE RIESGO</t>
  </si>
  <si>
    <t xml:space="preserve">MEDIDA DE CONTROL SUGERIDA </t>
  </si>
  <si>
    <t>RESPONSABLE SOLICITUD</t>
  </si>
  <si>
    <t>RESPONSABLE EJECUCIÓN</t>
  </si>
  <si>
    <t>FECHA PROPUESTA</t>
  </si>
  <si>
    <t>VERIFICACIÓN CUMPLIMIENTO</t>
  </si>
  <si>
    <t>Fotografía</t>
  </si>
  <si>
    <t>Extintores</t>
  </si>
  <si>
    <t>Gabinetes</t>
  </si>
  <si>
    <t>Botiquines</t>
  </si>
  <si>
    <t>Camillas</t>
  </si>
  <si>
    <t>Ascensores</t>
  </si>
  <si>
    <t>II. Información de la Inspección de Seguridad</t>
  </si>
  <si>
    <t>ITEM EVALUADO</t>
  </si>
  <si>
    <t>Descripcion del hallazgo</t>
  </si>
  <si>
    <t>A = ALTO</t>
  </si>
  <si>
    <t>C = BAJO</t>
  </si>
  <si>
    <t>B = MEDIO</t>
  </si>
  <si>
    <t>PLAZO RECOMENDADO</t>
  </si>
  <si>
    <t>SEDE / PROCESO / TAREA / ACTIVIDAD</t>
  </si>
  <si>
    <t>Ubicación exacta:</t>
  </si>
  <si>
    <t xml:space="preserve">Serial:  </t>
  </si>
  <si>
    <t>Marca:</t>
  </si>
  <si>
    <t>Último mantenimiento:</t>
  </si>
  <si>
    <t>Hoja de Vida:</t>
  </si>
  <si>
    <t>Modelo:</t>
  </si>
  <si>
    <t>Resultado</t>
  </si>
  <si>
    <t>R</t>
  </si>
  <si>
    <t>M</t>
  </si>
  <si>
    <t>Revisión de carcaza.</t>
  </si>
  <si>
    <t>Revisión de mangueras y abrazaderas.</t>
  </si>
  <si>
    <t>Revisión de correas y tensión.</t>
  </si>
  <si>
    <t>Revisión de nivel de agua.</t>
  </si>
  <si>
    <t>Revisión de nivel de aditivos</t>
  </si>
  <si>
    <t>Revisión de fugas de panel, tanques y mangueras.</t>
  </si>
  <si>
    <t>Revisión de nivel de aceite.</t>
  </si>
  <si>
    <t>Revisión visual de gases de escape.
Lugar de emisión de los gases (techo 2,5m por encima del nivel más alto)</t>
  </si>
  <si>
    <t>Revisión de escapes o fugas de combustibles.</t>
  </si>
  <si>
    <t>Estado de instrumentos (relojes, bombillos o testigos, mensajes, etc.)</t>
  </si>
  <si>
    <t>Limpieza de motor</t>
  </si>
  <si>
    <t>Inspección, limpieza y ajuste de accesorios eléctricos.</t>
  </si>
  <si>
    <t>La planta posee guardas de seguridad adecuadas y su estado es:</t>
  </si>
  <si>
    <t>El motor se encuentra encerrado en la carcaza, las bases son firmes y no permite ni las vibración ni la generación de ruidos adicionales al normal de funcionamiento.</t>
  </si>
  <si>
    <t>Tanque de combustible</t>
  </si>
  <si>
    <t>Tiene puesta a tierra</t>
  </si>
  <si>
    <t xml:space="preserve">Existen cerca sistemas de extinción contraincendios </t>
  </si>
  <si>
    <t>Estado tanque de combustible</t>
  </si>
  <si>
    <t>Se ha realizado Mantenimiento al tanque</t>
  </si>
  <si>
    <t>RESPONSABLE SEGUIMIENTO</t>
  </si>
  <si>
    <t>Planta Electrica y Tanque de Combustible</t>
  </si>
  <si>
    <t>Medida de Intervención</t>
  </si>
  <si>
    <t>Planta eléctrica</t>
  </si>
  <si>
    <t xml:space="preserve">Si el tanque no es subterráneo está rodeado por muro cortafuegos o dique anti derrames (1,5 veces) y tiene sistema de drenaje </t>
  </si>
  <si>
    <t>El estado de la señalización y demarcación del tanque de combustible (rombo NFPA, Código UN, SGA)</t>
  </si>
  <si>
    <t xml:space="preserve">Estado de mangueras o tubería combustible </t>
  </si>
  <si>
    <t>Morral Botiquín</t>
  </si>
  <si>
    <t>SUSTITUCION</t>
  </si>
  <si>
    <t>CONTROL INGENIERIA</t>
  </si>
  <si>
    <t xml:space="preserve">CONTROLES ADMINISTRATIVOS,  SEÑALIZACION,  ADVERTENCIA </t>
  </si>
  <si>
    <t>EQUIPOS  / ELEMENTOS DE PROTECCION PERSONAL, FORMACIÓN)</t>
  </si>
  <si>
    <t>Clasificacion</t>
  </si>
  <si>
    <t>Tabla No. 1. Escala de valores para calificación.</t>
  </si>
  <si>
    <t>Clase</t>
  </si>
  <si>
    <t>Potencial de pérdidas de peligros, condiciones o actos subestándar identificados</t>
  </si>
  <si>
    <t>Grado de acción</t>
  </si>
  <si>
    <t xml:space="preserve">Podría ocasionar la muerte, una incapacidad permanente o pérdida de alguna parte del cuerpo o daños de considerable valor. </t>
  </si>
  <si>
    <t>Inmediata</t>
  </si>
  <si>
    <t xml:space="preserve">Podría ocasionar una lesión o enfermedad grave, con una incapacidad temporal, o daño a la propiedad menor al de la clase A. </t>
  </si>
  <si>
    <t xml:space="preserve">Podría ocasionar lesiones menores incapacitantes, enfermedad leve o daños menores </t>
  </si>
  <si>
    <t>Pronta "Corto plazo"</t>
  </si>
  <si>
    <t>Posterior "Largo Plazo"</t>
  </si>
  <si>
    <t>Para cada condición reportada calificar el nivel de riesgo de acuerdo a los lineamientos de la Tabla No. 1. de la NTC 4114 en el numeral 4.1.5  Sistema de cuantificación de las condiciones subestándar</t>
  </si>
  <si>
    <t>FECHA DE EJECUCIÓN</t>
  </si>
  <si>
    <t>NO EJECUTADA</t>
  </si>
  <si>
    <t>PARCIALMENTE CUMPLIDA</t>
  </si>
  <si>
    <t>FECHA DE SEGUIMIENTO</t>
  </si>
  <si>
    <t>Hoja de vida del equipo</t>
  </si>
  <si>
    <t>Se encuentra dentro del cronograma de mantenimiento preventivo</t>
  </si>
  <si>
    <t>Estado de las bases (son firmes y no combustibles)</t>
  </si>
  <si>
    <t>Elemetos faltantes del KIT</t>
  </si>
  <si>
    <t xml:space="preserve">Kit de elementos Botiquín completo
(Und) </t>
  </si>
  <si>
    <t>Verificar la gestión (medida de control definida y su ejecución de acuerdo con lo relacionado en la Matriz de Peligros</t>
  </si>
  <si>
    <t>Actividades nuevas que no se adiciona al proceso. (No rutinaria o que se ejecuta una sola vez)</t>
  </si>
  <si>
    <t>Se cuenta con las hojas de datos de seguridad (MSDS) del combustible utilizado</t>
  </si>
  <si>
    <t>OBSERVACIONES:</t>
  </si>
  <si>
    <t>INSPECCIÓN DE SEGURIDAD TÉCNICA INTEGRAL</t>
  </si>
  <si>
    <t>FECHA DE PRÓXIMA RECARGA</t>
  </si>
  <si>
    <t>MANÓMETRO</t>
  </si>
  <si>
    <t>SOPORTE TIPO CANASTILLA</t>
  </si>
  <si>
    <t>UBICACIÓN BOTIQUÍN 1</t>
  </si>
  <si>
    <t>UBICACIÓN BOTIQUÍN 2</t>
  </si>
  <si>
    <t>UBICACIÓN BOTIQUÍN 3</t>
  </si>
  <si>
    <t>UBICACIÓN BOTIQUÍN 4</t>
  </si>
  <si>
    <t>UBICACIÓN BOTIQUÍN 5</t>
  </si>
  <si>
    <t>UBICACIÓN BOTIQUÍN 6</t>
  </si>
  <si>
    <t>El personal autorizado para la manipulación del equipo, cuenta con capacitación</t>
  </si>
  <si>
    <t>DESCRIPCIÓN DE ELEMENTO DEL BOTIQUÍN DE PRIMEROS AUXILIOS*</t>
  </si>
  <si>
    <t>MATRIZ DE SEGUIMIENTO DE HALLAZGOS DE INSPECCION EN SEGURIDAD Y EMERGENCIAS TECNICA INTEGRAL</t>
  </si>
  <si>
    <t>Aplicadores asépticos. Empacado Bolsas Ziploc</t>
  </si>
  <si>
    <t>Curitas adhesivas empacadas. Empacado Bolsas Ziploc</t>
  </si>
  <si>
    <t>Baja lenguas. Empacado Bolsas Ziploc</t>
  </si>
  <si>
    <t>Guantes de látex - (pares) . Empacado Bolsas Ziploc</t>
  </si>
  <si>
    <t>Tapabocas desechables  (und).Empacado Bolsas Ziploc</t>
  </si>
  <si>
    <t>Muy bajo o "0"</t>
  </si>
  <si>
    <t>Eliminar</t>
  </si>
  <si>
    <t>cierre</t>
  </si>
  <si>
    <t>BASE DE DATOS: REQUERIMIENTO SEÑALIZACIÓN DE SEGURIDAD Y EMERGENCIA</t>
  </si>
  <si>
    <t>BASE DE DATOS: REQUERIMIENTO DE BOTIQUINES Y CAMILLAS</t>
  </si>
  <si>
    <t xml:space="preserve"> METODOLOGÍA PARA LA VALORACIÓN DE HALLAZGOS</t>
  </si>
  <si>
    <t>Consejo Superior de la Judicatura
Dirección Ejecutiva de Administración Judicial
Unidad de Recursos Humanos
Sistema de Gestión de Seguridad y Salud en el Trabajo (SG-SST)</t>
  </si>
  <si>
    <t>Herramientas 
(Mantenimiento y/o oficina)</t>
  </si>
  <si>
    <t>Extintores
CRITERIOS DE CALIFICACIÓN:         B: BUENO       R: REGULAR     M: MALO</t>
  </si>
  <si>
    <t>Gabinetes
CRITERIOS DE CALIFICACIÓN:         B: BUENO       R: REGULAR     M: MALO</t>
  </si>
  <si>
    <t>Botiquines
(Diligenciar Requerimiento de Botiquines y Camillas)
CRITERIOS DE CALIFICACIÓN:         B: BUENO       R: REGULAR     M: MALO</t>
  </si>
  <si>
    <t>Camillas 
(Diligenciar Requerimiento de Botiquines y Camillas)
CRITERIOS DE CALIFICACIÓN:         B: BUENO       R: REGULAR     M: MALO</t>
  </si>
  <si>
    <t>Ascensores 
(Diligenciar Consolidado Inspección de Ascensores)</t>
  </si>
  <si>
    <t>Planta Eléctrica y Tanque de Combustible
(CRITERIOS DE CALIFICACIÓN:         B: BUENO       R: REGULAR     M: MALO)</t>
  </si>
  <si>
    <t>ELABORÓ
LÍDER DEL PROCESO</t>
  </si>
  <si>
    <t>FECHA:
29/05/2019</t>
  </si>
  <si>
    <t>APROBÓ
COMITÉ DE LIDERES DEL SIGCMA</t>
  </si>
  <si>
    <t>FECHA:
05/06/2019</t>
  </si>
  <si>
    <t>FECHA:
11/06/2019</t>
  </si>
  <si>
    <t>CÓDIGO:
F-SST-26</t>
  </si>
  <si>
    <t>VERSIÓN:
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</si>
</sst>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1" tint="0.499984740745262"/>
      <name val="Arial"/>
      <family val="2"/>
    </font>
    <font>
      <b/>
      <sz val="10"/>
      <color theme="1"/>
      <name val="Arial"/>
      <family val="2"/>
    </font>
    <font>
      <sz val="10"/>
      <name val="Tahoma"/>
      <family val="2"/>
    </font>
    <font>
      <b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b/>
      <sz val="10"/>
      <color theme="0" tint="-0.499984740745262"/>
      <name val="Arial"/>
      <family val="2"/>
    </font>
    <font>
      <sz val="10"/>
      <color rgb="FFFF0000"/>
      <name val="Arial"/>
      <family val="2"/>
    </font>
    <font>
      <sz val="10"/>
      <name val="Berylium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sz val="7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22" borderId="0" applyNumberFormat="0" applyBorder="0" applyAlignment="0" applyProtection="0"/>
    <xf numFmtId="0" fontId="20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3" fillId="0" borderId="0"/>
    <xf numFmtId="0" fontId="20" fillId="0" borderId="0"/>
    <xf numFmtId="0" fontId="1" fillId="0" borderId="0"/>
    <xf numFmtId="0" fontId="1" fillId="0" borderId="0"/>
    <xf numFmtId="0" fontId="1" fillId="0" borderId="0"/>
  </cellStyleXfs>
  <cellXfs count="417">
    <xf numFmtId="0" fontId="0" fillId="0" borderId="0" xfId="0"/>
    <xf numFmtId="0" fontId="0" fillId="0" borderId="0" xfId="0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0" fillId="25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5" fontId="20" fillId="0" borderId="1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6" borderId="10" xfId="0" applyFont="1" applyFill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top" wrapText="1"/>
    </xf>
    <xf numFmtId="0" fontId="2" fillId="26" borderId="12" xfId="0" applyFont="1" applyFill="1" applyBorder="1" applyAlignment="1">
      <alignment horizontal="center" vertical="center" wrapText="1"/>
    </xf>
    <xf numFmtId="0" fontId="2" fillId="27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4" fillId="25" borderId="12" xfId="37" applyFont="1" applyFill="1" applyBorder="1" applyAlignment="1" applyProtection="1">
      <alignment horizontal="center" vertical="center" wrapText="1"/>
      <protection locked="0"/>
    </xf>
    <xf numFmtId="0" fontId="25" fillId="0" borderId="10" xfId="37" applyFont="1" applyFill="1" applyBorder="1" applyAlignment="1" applyProtection="1">
      <alignment horizontal="center" vertical="center" wrapText="1"/>
      <protection locked="0"/>
    </xf>
    <xf numFmtId="0" fontId="20" fillId="0" borderId="0" xfId="37"/>
    <xf numFmtId="0" fontId="22" fillId="0" borderId="0" xfId="37" applyFont="1" applyAlignment="1" applyProtection="1">
      <alignment vertical="center" wrapText="1"/>
      <protection locked="0"/>
    </xf>
    <xf numFmtId="0" fontId="25" fillId="0" borderId="10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/>
    <xf numFmtId="0" fontId="30" fillId="0" borderId="0" xfId="0" applyFont="1" applyAlignment="1" applyProtection="1">
      <alignment vertical="center" wrapText="1"/>
      <protection locked="0"/>
    </xf>
    <xf numFmtId="0" fontId="31" fillId="29" borderId="39" xfId="0" applyFont="1" applyFill="1" applyBorder="1" applyAlignment="1">
      <alignment horizontal="center" vertical="center" wrapText="1"/>
    </xf>
    <xf numFmtId="0" fontId="0" fillId="25" borderId="0" xfId="0" applyFill="1"/>
    <xf numFmtId="0" fontId="2" fillId="0" borderId="0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2" fillId="28" borderId="14" xfId="0" applyFont="1" applyFill="1" applyBorder="1" applyAlignment="1">
      <alignment vertical="center" wrapText="1"/>
    </xf>
    <xf numFmtId="0" fontId="34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35" fillId="0" borderId="10" xfId="0" applyFont="1" applyBorder="1" applyAlignment="1">
      <alignment horizontal="center" vertical="center"/>
    </xf>
    <xf numFmtId="0" fontId="27" fillId="0" borderId="10" xfId="0" applyFont="1" applyBorder="1"/>
    <xf numFmtId="0" fontId="27" fillId="0" borderId="1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0" fillId="0" borderId="0" xfId="0" applyNumberFormat="1"/>
    <xf numFmtId="14" fontId="0" fillId="0" borderId="10" xfId="0" applyNumberForma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2" fillId="28" borderId="15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2" fillId="25" borderId="0" xfId="0" applyFont="1" applyFill="1" applyBorder="1" applyAlignment="1">
      <alignment vertical="center" wrapText="1"/>
    </xf>
    <xf numFmtId="0" fontId="0" fillId="25" borderId="0" xfId="0" applyFill="1" applyBorder="1" applyAlignment="1">
      <alignment vertical="center" wrapText="1"/>
    </xf>
    <xf numFmtId="0" fontId="0" fillId="31" borderId="10" xfId="0" applyFill="1" applyBorder="1" applyAlignment="1">
      <alignment horizontal="center" vertical="center"/>
    </xf>
    <xf numFmtId="0" fontId="2" fillId="38" borderId="10" xfId="0" applyFont="1" applyFill="1" applyBorder="1" applyAlignment="1">
      <alignment horizontal="center" vertical="center" wrapText="1"/>
    </xf>
    <xf numFmtId="0" fontId="2" fillId="38" borderId="12" xfId="0" applyFont="1" applyFill="1" applyBorder="1" applyAlignment="1">
      <alignment horizontal="center" vertical="center" wrapText="1"/>
    </xf>
    <xf numFmtId="0" fontId="2" fillId="35" borderId="31" xfId="0" applyFont="1" applyFill="1" applyBorder="1" applyAlignment="1">
      <alignment vertical="center" wrapText="1"/>
    </xf>
    <xf numFmtId="0" fontId="2" fillId="35" borderId="23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0" fillId="25" borderId="51" xfId="0" applyFont="1" applyFill="1" applyBorder="1" applyAlignment="1">
      <alignment vertical="center" wrapText="1"/>
    </xf>
    <xf numFmtId="0" fontId="0" fillId="25" borderId="0" xfId="0" applyFont="1" applyFill="1" applyBorder="1" applyAlignment="1">
      <alignment vertical="center" wrapText="1"/>
    </xf>
    <xf numFmtId="0" fontId="0" fillId="25" borderId="28" xfId="0" applyFont="1" applyFill="1" applyBorder="1" applyAlignment="1">
      <alignment vertical="center" wrapText="1"/>
    </xf>
    <xf numFmtId="0" fontId="0" fillId="25" borderId="29" xfId="0" applyFont="1" applyFill="1" applyBorder="1" applyAlignment="1">
      <alignment vertical="center" wrapText="1"/>
    </xf>
    <xf numFmtId="0" fontId="0" fillId="25" borderId="17" xfId="0" applyFont="1" applyFill="1" applyBorder="1" applyAlignment="1">
      <alignment vertical="center" wrapText="1"/>
    </xf>
    <xf numFmtId="0" fontId="0" fillId="25" borderId="23" xfId="0" applyFont="1" applyFill="1" applyBorder="1" applyAlignment="1">
      <alignment vertical="center" wrapText="1"/>
    </xf>
    <xf numFmtId="0" fontId="36" fillId="0" borderId="1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36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" fillId="29" borderId="10" xfId="0" applyFont="1" applyFill="1" applyBorder="1" applyAlignment="1">
      <alignment horizontal="center" vertical="center" wrapText="1"/>
    </xf>
    <xf numFmtId="0" fontId="2" fillId="29" borderId="39" xfId="0" applyFont="1" applyFill="1" applyBorder="1" applyAlignment="1" applyProtection="1">
      <alignment horizontal="center" vertical="center" wrapText="1"/>
      <protection locked="0"/>
    </xf>
    <xf numFmtId="0" fontId="2" fillId="25" borderId="0" xfId="0" applyFont="1" applyFill="1" applyBorder="1" applyAlignment="1">
      <alignment horizontal="center" vertical="center" wrapText="1"/>
    </xf>
    <xf numFmtId="0" fontId="2" fillId="29" borderId="1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31" borderId="10" xfId="45" applyFont="1" applyFill="1" applyBorder="1" applyAlignment="1">
      <alignment horizontal="center" vertical="center" textRotation="90" wrapText="1"/>
    </xf>
    <xf numFmtId="0" fontId="1" fillId="0" borderId="0" xfId="0" applyFont="1"/>
    <xf numFmtId="0" fontId="1" fillId="25" borderId="0" xfId="0" applyFont="1" applyFill="1"/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39" xfId="0" applyFont="1" applyBorder="1" applyAlignment="1" applyProtection="1">
      <alignment vertical="center" wrapText="1"/>
      <protection locked="0"/>
    </xf>
    <xf numFmtId="0" fontId="1" fillId="0" borderId="39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vertical="center" wrapText="1"/>
      <protection locked="0"/>
    </xf>
    <xf numFmtId="0" fontId="1" fillId="0" borderId="35" xfId="0" applyFont="1" applyBorder="1" applyAlignment="1" applyProtection="1">
      <alignment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vertical="center" wrapText="1"/>
      <protection locked="0"/>
    </xf>
    <xf numFmtId="0" fontId="1" fillId="0" borderId="31" xfId="0" applyFont="1" applyBorder="1" applyAlignment="1" applyProtection="1">
      <alignment vertical="center" wrapText="1"/>
      <protection locked="0"/>
    </xf>
    <xf numFmtId="0" fontId="1" fillId="24" borderId="37" xfId="0" applyFont="1" applyFill="1" applyBorder="1" applyAlignment="1">
      <alignment horizontal="center" vertical="center"/>
    </xf>
    <xf numFmtId="12" fontId="1" fillId="24" borderId="10" xfId="0" applyNumberFormat="1" applyFont="1" applyFill="1" applyBorder="1" applyAlignment="1">
      <alignment horizontal="center" vertical="center" textRotation="90" wrapText="1"/>
    </xf>
    <xf numFmtId="0" fontId="1" fillId="24" borderId="10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/>
    <xf numFmtId="0" fontId="1" fillId="0" borderId="37" xfId="0" applyFont="1" applyBorder="1"/>
    <xf numFmtId="0" fontId="1" fillId="0" borderId="10" xfId="45" applyFont="1" applyBorder="1" applyAlignment="1">
      <alignment horizontal="center" vertical="center" wrapText="1"/>
    </xf>
    <xf numFmtId="0" fontId="1" fillId="25" borderId="10" xfId="0" applyFont="1" applyFill="1" applyBorder="1" applyAlignment="1" applyProtection="1">
      <alignment horizontal="left" vertical="center"/>
    </xf>
    <xf numFmtId="0" fontId="1" fillId="25" borderId="10" xfId="0" applyFont="1" applyFill="1" applyBorder="1" applyAlignment="1" applyProtection="1">
      <alignment vertical="center"/>
    </xf>
    <xf numFmtId="0" fontId="1" fillId="33" borderId="10" xfId="0" applyFont="1" applyFill="1" applyBorder="1" applyAlignment="1" applyProtection="1">
      <alignment vertical="center" wrapText="1"/>
    </xf>
    <xf numFmtId="0" fontId="27" fillId="0" borderId="0" xfId="0" applyFont="1" applyAlignment="1">
      <alignment vertical="center" wrapText="1"/>
    </xf>
    <xf numFmtId="0" fontId="1" fillId="0" borderId="0" xfId="0" applyFont="1" applyFill="1"/>
    <xf numFmtId="0" fontId="2" fillId="29" borderId="10" xfId="0" applyFont="1" applyFill="1" applyBorder="1" applyAlignment="1">
      <alignment horizontal="center" vertical="center" textRotation="90" wrapText="1"/>
    </xf>
    <xf numFmtId="0" fontId="1" fillId="0" borderId="10" xfId="0" applyFont="1" applyBorder="1"/>
    <xf numFmtId="0" fontId="2" fillId="31" borderId="19" xfId="0" applyFont="1" applyFill="1" applyBorder="1" applyAlignment="1">
      <alignment vertical="top" wrapText="1"/>
    </xf>
    <xf numFmtId="0" fontId="2" fillId="31" borderId="17" xfId="0" applyFont="1" applyFill="1" applyBorder="1" applyAlignment="1">
      <alignment vertical="top" wrapText="1"/>
    </xf>
    <xf numFmtId="0" fontId="2" fillId="31" borderId="23" xfId="0" applyFont="1" applyFill="1" applyBorder="1" applyAlignment="1">
      <alignment vertical="top" wrapText="1"/>
    </xf>
    <xf numFmtId="0" fontId="2" fillId="29" borderId="22" xfId="0" applyFont="1" applyFill="1" applyBorder="1" applyAlignment="1">
      <alignment horizontal="center" vertical="center" textRotation="90" wrapText="1"/>
    </xf>
    <xf numFmtId="0" fontId="2" fillId="31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horizontal="center" wrapText="1"/>
    </xf>
    <xf numFmtId="0" fontId="27" fillId="31" borderId="10" xfId="43" applyFont="1" applyFill="1" applyBorder="1" applyAlignment="1">
      <alignment horizontal="center" vertical="center" wrapText="1"/>
    </xf>
    <xf numFmtId="0" fontId="27" fillId="0" borderId="10" xfId="43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8" borderId="14" xfId="0" applyFont="1" applyFill="1" applyBorder="1" applyAlignment="1">
      <alignment horizontal="center" vertical="top" wrapText="1"/>
    </xf>
    <xf numFmtId="0" fontId="1" fillId="28" borderId="15" xfId="0" applyFont="1" applyFill="1" applyBorder="1" applyAlignment="1">
      <alignment horizontal="center" vertical="top" wrapText="1"/>
    </xf>
    <xf numFmtId="0" fontId="36" fillId="0" borderId="10" xfId="0" applyFont="1" applyFill="1" applyBorder="1" applyAlignment="1" applyProtection="1">
      <alignment horizontal="center" vertical="center" wrapText="1"/>
      <protection locked="0"/>
    </xf>
    <xf numFmtId="14" fontId="1" fillId="0" borderId="10" xfId="0" applyNumberFormat="1" applyFont="1" applyBorder="1" applyAlignment="1">
      <alignment horizontal="center" vertical="center" wrapText="1"/>
    </xf>
    <xf numFmtId="15" fontId="1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right" vertical="center" wrapText="1"/>
    </xf>
    <xf numFmtId="0" fontId="1" fillId="25" borderId="0" xfId="0" applyFont="1" applyFill="1" applyBorder="1" applyAlignment="1">
      <alignment vertical="center" wrapText="1"/>
    </xf>
    <xf numFmtId="14" fontId="1" fillId="25" borderId="0" xfId="0" applyNumberFormat="1" applyFont="1" applyFill="1" applyBorder="1" applyAlignment="1">
      <alignment vertical="center" wrapText="1"/>
    </xf>
    <xf numFmtId="0" fontId="1" fillId="25" borderId="0" xfId="0" applyFont="1" applyFill="1" applyAlignment="1">
      <alignment horizontal="center" vertical="center"/>
    </xf>
    <xf numFmtId="0" fontId="1" fillId="25" borderId="0" xfId="0" applyFont="1" applyFill="1" applyAlignment="1">
      <alignment wrapText="1"/>
    </xf>
    <xf numFmtId="14" fontId="1" fillId="25" borderId="0" xfId="0" applyNumberFormat="1" applyFont="1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9" fillId="26" borderId="10" xfId="0" applyFont="1" applyFill="1" applyBorder="1" applyAlignment="1">
      <alignment horizontal="center" vertical="center" wrapText="1"/>
    </xf>
    <xf numFmtId="0" fontId="1" fillId="31" borderId="10" xfId="0" applyFont="1" applyFill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5" borderId="0" xfId="0" applyFont="1" applyFill="1" applyAlignment="1"/>
    <xf numFmtId="0" fontId="38" fillId="0" borderId="0" xfId="0" applyFont="1" applyAlignment="1">
      <alignment vertical="center"/>
    </xf>
    <xf numFmtId="0" fontId="39" fillId="25" borderId="0" xfId="0" applyFont="1" applyFill="1" applyAlignment="1">
      <alignment vertical="center"/>
    </xf>
    <xf numFmtId="0" fontId="39" fillId="0" borderId="0" xfId="0" applyFont="1" applyAlignment="1">
      <alignment vertical="center"/>
    </xf>
    <xf numFmtId="0" fontId="38" fillId="25" borderId="10" xfId="0" applyFont="1" applyFill="1" applyBorder="1" applyAlignment="1">
      <alignment horizontal="center" vertical="center" wrapText="1"/>
    </xf>
    <xf numFmtId="0" fontId="39" fillId="25" borderId="10" xfId="0" applyFont="1" applyFill="1" applyBorder="1" applyAlignment="1">
      <alignment horizontal="center" vertical="center" wrapText="1"/>
    </xf>
    <xf numFmtId="0" fontId="39" fillId="25" borderId="10" xfId="0" applyFont="1" applyFill="1" applyBorder="1" applyAlignment="1">
      <alignment horizontal="justify" vertical="center" wrapText="1"/>
    </xf>
    <xf numFmtId="0" fontId="1" fillId="25" borderId="12" xfId="0" applyFont="1" applyFill="1" applyBorder="1" applyAlignment="1" applyProtection="1">
      <alignment horizontal="center" vertical="center"/>
    </xf>
    <xf numFmtId="0" fontId="1" fillId="25" borderId="16" xfId="0" applyFont="1" applyFill="1" applyBorder="1" applyAlignment="1" applyProtection="1">
      <alignment horizontal="center" vertical="center"/>
    </xf>
    <xf numFmtId="0" fontId="1" fillId="25" borderId="13" xfId="0" applyFont="1" applyFill="1" applyBorder="1" applyAlignment="1" applyProtection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41" fillId="0" borderId="10" xfId="47" applyFont="1" applyBorder="1" applyAlignment="1">
      <alignment horizontal="center" vertical="center" wrapText="1"/>
    </xf>
    <xf numFmtId="14" fontId="41" fillId="0" borderId="10" xfId="47" applyNumberFormat="1" applyFont="1" applyBorder="1" applyAlignment="1">
      <alignment horizontal="center" vertical="center" wrapText="1"/>
    </xf>
    <xf numFmtId="14" fontId="40" fillId="0" borderId="12" xfId="0" applyNumberFormat="1" applyFont="1" applyBorder="1" applyAlignment="1">
      <alignment horizontal="center" vertical="center" wrapText="1"/>
    </xf>
    <xf numFmtId="14" fontId="40" fillId="0" borderId="16" xfId="0" applyNumberFormat="1" applyFont="1" applyBorder="1" applyAlignment="1">
      <alignment horizontal="center" vertical="center" wrapText="1"/>
    </xf>
    <xf numFmtId="14" fontId="40" fillId="0" borderId="13" xfId="0" applyNumberFormat="1" applyFont="1" applyBorder="1" applyAlignment="1">
      <alignment horizontal="center" vertical="center" wrapText="1"/>
    </xf>
    <xf numFmtId="0" fontId="41" fillId="0" borderId="12" xfId="47" applyFont="1" applyBorder="1" applyAlignment="1">
      <alignment horizontal="center" vertical="center" wrapText="1"/>
    </xf>
    <xf numFmtId="0" fontId="41" fillId="0" borderId="16" xfId="47" applyFont="1" applyBorder="1" applyAlignment="1">
      <alignment horizontal="center" vertical="center" wrapText="1"/>
    </xf>
    <xf numFmtId="0" fontId="41" fillId="0" borderId="13" xfId="47" applyFont="1" applyBorder="1" applyAlignment="1">
      <alignment horizontal="center" vertical="center" wrapText="1"/>
    </xf>
    <xf numFmtId="0" fontId="2" fillId="29" borderId="12" xfId="0" applyFont="1" applyFill="1" applyBorder="1" applyAlignment="1">
      <alignment horizontal="center" vertical="center" wrapText="1"/>
    </xf>
    <xf numFmtId="0" fontId="2" fillId="29" borderId="16" xfId="0" applyFont="1" applyFill="1" applyBorder="1" applyAlignment="1">
      <alignment horizontal="center" vertical="center" wrapText="1"/>
    </xf>
    <xf numFmtId="0" fontId="2" fillId="29" borderId="13" xfId="0" applyFont="1" applyFill="1" applyBorder="1" applyAlignment="1">
      <alignment horizontal="center" vertical="center" wrapText="1"/>
    </xf>
    <xf numFmtId="0" fontId="2" fillId="29" borderId="55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textRotation="90"/>
    </xf>
    <xf numFmtId="0" fontId="29" fillId="0" borderId="57" xfId="0" applyFont="1" applyBorder="1" applyAlignment="1">
      <alignment horizontal="center" vertical="center" textRotation="90"/>
    </xf>
    <xf numFmtId="0" fontId="29" fillId="0" borderId="11" xfId="0" applyFont="1" applyBorder="1" applyAlignment="1">
      <alignment horizontal="center" vertical="center" textRotation="90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9" fillId="0" borderId="30" xfId="0" applyFont="1" applyBorder="1" applyAlignment="1">
      <alignment horizontal="left" vertical="top"/>
    </xf>
    <xf numFmtId="0" fontId="29" fillId="0" borderId="15" xfId="0" applyFont="1" applyBorder="1" applyAlignment="1">
      <alignment horizontal="left" vertical="top"/>
    </xf>
    <xf numFmtId="0" fontId="27" fillId="0" borderId="12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9" fillId="0" borderId="10" xfId="0" applyFont="1" applyBorder="1" applyAlignment="1">
      <alignment horizontal="center" vertical="center" textRotation="90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" fillId="29" borderId="10" xfId="0" applyFont="1" applyFill="1" applyBorder="1" applyAlignment="1">
      <alignment horizontal="center" vertical="center" wrapText="1"/>
    </xf>
    <xf numFmtId="0" fontId="31" fillId="29" borderId="10" xfId="0" applyFont="1" applyFill="1" applyBorder="1" applyAlignment="1">
      <alignment horizontal="center" vertical="center" wrapText="1"/>
    </xf>
    <xf numFmtId="0" fontId="1" fillId="0" borderId="12" xfId="43" applyFont="1" applyFill="1" applyBorder="1" applyAlignment="1">
      <alignment horizontal="center" vertical="center" wrapText="1"/>
    </xf>
    <xf numFmtId="0" fontId="1" fillId="0" borderId="16" xfId="43" applyFont="1" applyFill="1" applyBorder="1" applyAlignment="1">
      <alignment horizontal="center" vertical="center" wrapText="1"/>
    </xf>
    <xf numFmtId="0" fontId="1" fillId="0" borderId="55" xfId="43" applyFont="1" applyFill="1" applyBorder="1" applyAlignment="1">
      <alignment horizontal="center" vertical="center" wrapText="1"/>
    </xf>
    <xf numFmtId="0" fontId="2" fillId="29" borderId="58" xfId="0" applyFont="1" applyFill="1" applyBorder="1" applyAlignment="1" applyProtection="1">
      <alignment horizontal="center" vertical="center" wrapText="1"/>
      <protection locked="0"/>
    </xf>
    <xf numFmtId="0" fontId="2" fillId="29" borderId="59" xfId="0" applyFont="1" applyFill="1" applyBorder="1" applyAlignment="1" applyProtection="1">
      <alignment horizontal="center" vertical="center" wrapText="1"/>
      <protection locked="0"/>
    </xf>
    <xf numFmtId="0" fontId="2" fillId="29" borderId="60" xfId="0" applyFont="1" applyFill="1" applyBorder="1" applyAlignment="1" applyProtection="1">
      <alignment horizontal="center" vertical="center" wrapText="1"/>
      <protection locked="0"/>
    </xf>
    <xf numFmtId="0" fontId="1" fillId="0" borderId="12" xfId="45" applyFont="1" applyBorder="1" applyAlignment="1">
      <alignment horizontal="center"/>
    </xf>
    <xf numFmtId="0" fontId="1" fillId="0" borderId="16" xfId="45" applyFont="1" applyBorder="1" applyAlignment="1">
      <alignment horizontal="center"/>
    </xf>
    <xf numFmtId="0" fontId="1" fillId="0" borderId="13" xfId="45" applyFont="1" applyBorder="1" applyAlignment="1">
      <alignment horizontal="center"/>
    </xf>
    <xf numFmtId="0" fontId="29" fillId="29" borderId="12" xfId="0" applyFont="1" applyFill="1" applyBorder="1" applyAlignment="1">
      <alignment horizontal="center" vertical="center" wrapText="1"/>
    </xf>
    <xf numFmtId="0" fontId="29" fillId="29" borderId="1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2" fillId="29" borderId="61" xfId="0" applyFont="1" applyFill="1" applyBorder="1" applyAlignment="1">
      <alignment horizontal="center" vertical="center"/>
    </xf>
    <xf numFmtId="0" fontId="2" fillId="29" borderId="37" xfId="0" applyFont="1" applyFill="1" applyBorder="1" applyAlignment="1">
      <alignment horizontal="center" vertical="center"/>
    </xf>
    <xf numFmtId="0" fontId="2" fillId="29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>
      <alignment horizontal="center" vertical="center"/>
    </xf>
    <xf numFmtId="0" fontId="2" fillId="29" borderId="56" xfId="0" applyFont="1" applyFill="1" applyBorder="1" applyAlignment="1">
      <alignment horizontal="center" vertical="center"/>
    </xf>
    <xf numFmtId="0" fontId="2" fillId="29" borderId="10" xfId="0" applyFont="1" applyFill="1" applyBorder="1" applyAlignment="1">
      <alignment horizontal="center" vertical="center"/>
    </xf>
    <xf numFmtId="0" fontId="2" fillId="29" borderId="22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 wrapText="1"/>
      <protection locked="0"/>
    </xf>
    <xf numFmtId="0" fontId="1" fillId="0" borderId="39" xfId="0" applyFont="1" applyFill="1" applyBorder="1" applyAlignment="1" applyProtection="1">
      <alignment horizontal="center" vertical="center" wrapText="1"/>
      <protection locked="0"/>
    </xf>
    <xf numFmtId="0" fontId="1" fillId="0" borderId="40" xfId="0" applyFont="1" applyFill="1" applyBorder="1" applyAlignment="1" applyProtection="1">
      <alignment horizontal="center" vertical="center" wrapText="1"/>
      <protection locked="0"/>
    </xf>
    <xf numFmtId="0" fontId="2" fillId="29" borderId="19" xfId="0" applyFont="1" applyFill="1" applyBorder="1" applyAlignment="1" applyProtection="1">
      <alignment horizontal="center" vertical="center" wrapText="1"/>
      <protection locked="0"/>
    </xf>
    <xf numFmtId="0" fontId="2" fillId="29" borderId="17" xfId="0" applyFont="1" applyFill="1" applyBorder="1" applyAlignment="1" applyProtection="1">
      <alignment horizontal="center" vertical="center" wrapText="1"/>
      <protection locked="0"/>
    </xf>
    <xf numFmtId="0" fontId="2" fillId="29" borderId="20" xfId="0" applyFont="1" applyFill="1" applyBorder="1" applyAlignment="1" applyProtection="1">
      <alignment horizontal="center" vertical="center" wrapText="1"/>
      <protection locked="0"/>
    </xf>
    <xf numFmtId="0" fontId="2" fillId="29" borderId="37" xfId="0" applyFont="1" applyFill="1" applyBorder="1" applyAlignment="1" applyProtection="1">
      <alignment horizontal="center" vertical="center" wrapText="1"/>
      <protection locked="0"/>
    </xf>
    <xf numFmtId="0" fontId="2" fillId="29" borderId="10" xfId="0" applyFont="1" applyFill="1" applyBorder="1" applyAlignment="1" applyProtection="1">
      <alignment horizontal="center" vertical="center" wrapText="1"/>
      <protection locked="0"/>
    </xf>
    <xf numFmtId="0" fontId="2" fillId="29" borderId="38" xfId="0" applyFont="1" applyFill="1" applyBorder="1" applyAlignment="1" applyProtection="1">
      <alignment horizontal="center" vertical="center" wrapText="1"/>
      <protection locked="0"/>
    </xf>
    <xf numFmtId="0" fontId="2" fillId="29" borderId="39" xfId="0" applyFont="1" applyFill="1" applyBorder="1" applyAlignment="1" applyProtection="1">
      <alignment horizontal="center" vertical="center" wrapText="1"/>
      <protection locked="0"/>
    </xf>
    <xf numFmtId="0" fontId="31" fillId="29" borderId="30" xfId="0" applyFont="1" applyFill="1" applyBorder="1" applyAlignment="1">
      <alignment horizontal="center" vertical="center" wrapText="1"/>
    </xf>
    <xf numFmtId="0" fontId="31" fillId="29" borderId="15" xfId="0" applyFont="1" applyFill="1" applyBorder="1" applyAlignment="1">
      <alignment horizontal="center" vertical="center" wrapText="1"/>
    </xf>
    <xf numFmtId="0" fontId="31" fillId="29" borderId="31" xfId="0" applyFont="1" applyFill="1" applyBorder="1" applyAlignment="1">
      <alignment horizontal="center" vertical="center" wrapText="1"/>
    </xf>
    <xf numFmtId="0" fontId="31" fillId="29" borderId="44" xfId="0" applyFont="1" applyFill="1" applyBorder="1" applyAlignment="1">
      <alignment horizontal="center" vertical="center" wrapText="1"/>
    </xf>
    <xf numFmtId="0" fontId="31" fillId="29" borderId="45" xfId="0" applyFont="1" applyFill="1" applyBorder="1" applyAlignment="1">
      <alignment horizontal="center" vertical="center" wrapText="1"/>
    </xf>
    <xf numFmtId="0" fontId="2" fillId="29" borderId="22" xfId="0" applyFont="1" applyFill="1" applyBorder="1" applyAlignment="1" applyProtection="1">
      <alignment horizontal="center" vertical="center" wrapText="1"/>
      <protection locked="0"/>
    </xf>
    <xf numFmtId="0" fontId="2" fillId="29" borderId="40" xfId="0" applyFont="1" applyFill="1" applyBorder="1" applyAlignment="1" applyProtection="1">
      <alignment horizontal="center" vertical="center" wrapText="1"/>
      <protection locked="0"/>
    </xf>
    <xf numFmtId="0" fontId="2" fillId="31" borderId="57" xfId="0" applyFont="1" applyFill="1" applyBorder="1" applyAlignment="1">
      <alignment horizontal="center" vertical="center" textRotation="90" wrapText="1"/>
    </xf>
    <xf numFmtId="0" fontId="2" fillId="31" borderId="11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52" xfId="0" applyFont="1" applyFill="1" applyBorder="1" applyAlignment="1" applyProtection="1">
      <alignment horizontal="center" vertical="center" wrapText="1"/>
      <protection locked="0"/>
    </xf>
    <xf numFmtId="0" fontId="2" fillId="29" borderId="34" xfId="0" applyFont="1" applyFill="1" applyBorder="1" applyAlignment="1" applyProtection="1">
      <alignment horizontal="center" vertical="center" wrapText="1"/>
      <protection locked="0"/>
    </xf>
    <xf numFmtId="0" fontId="2" fillId="29" borderId="35" xfId="0" applyFont="1" applyFill="1" applyBorder="1" applyAlignment="1" applyProtection="1">
      <alignment horizontal="center" vertical="center" wrapText="1"/>
      <protection locked="0"/>
    </xf>
    <xf numFmtId="0" fontId="2" fillId="29" borderId="36" xfId="0" applyFont="1" applyFill="1" applyBorder="1" applyAlignment="1" applyProtection="1">
      <alignment horizontal="center" vertical="center" wrapText="1"/>
      <protection locked="0"/>
    </xf>
    <xf numFmtId="0" fontId="31" fillId="29" borderId="14" xfId="0" applyFont="1" applyFill="1" applyBorder="1" applyAlignment="1">
      <alignment horizontal="center" vertical="center" wrapText="1"/>
    </xf>
    <xf numFmtId="0" fontId="31" fillId="29" borderId="54" xfId="0" applyFont="1" applyFill="1" applyBorder="1" applyAlignment="1">
      <alignment horizontal="center" vertical="center" wrapText="1"/>
    </xf>
    <xf numFmtId="0" fontId="2" fillId="29" borderId="61" xfId="0" applyFont="1" applyFill="1" applyBorder="1" applyAlignment="1" applyProtection="1">
      <alignment horizontal="center" vertical="center" wrapText="1"/>
      <protection locked="0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29" borderId="11" xfId="0" applyFont="1" applyFill="1" applyBorder="1" applyAlignment="1">
      <alignment horizontal="center" vertical="top"/>
    </xf>
    <xf numFmtId="0" fontId="2" fillId="0" borderId="5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37" fillId="25" borderId="30" xfId="0" applyFont="1" applyFill="1" applyBorder="1" applyAlignment="1">
      <alignment horizontal="center" vertical="center" wrapText="1"/>
    </xf>
    <xf numFmtId="0" fontId="37" fillId="25" borderId="15" xfId="0" applyFont="1" applyFill="1" applyBorder="1" applyAlignment="1">
      <alignment horizontal="center" vertical="center" wrapText="1"/>
    </xf>
    <xf numFmtId="0" fontId="37" fillId="25" borderId="31" xfId="0" applyFont="1" applyFill="1" applyBorder="1" applyAlignment="1">
      <alignment horizontal="center" vertical="center" wrapText="1"/>
    </xf>
    <xf numFmtId="0" fontId="37" fillId="25" borderId="51" xfId="0" applyFont="1" applyFill="1" applyBorder="1" applyAlignment="1">
      <alignment horizontal="center" vertical="center" wrapText="1"/>
    </xf>
    <xf numFmtId="0" fontId="37" fillId="25" borderId="0" xfId="0" applyFont="1" applyFill="1" applyBorder="1" applyAlignment="1">
      <alignment horizontal="center" vertical="center" wrapText="1"/>
    </xf>
    <xf numFmtId="0" fontId="37" fillId="25" borderId="28" xfId="0" applyFont="1" applyFill="1" applyBorder="1" applyAlignment="1">
      <alignment horizontal="center" vertical="center" wrapText="1"/>
    </xf>
    <xf numFmtId="0" fontId="37" fillId="25" borderId="29" xfId="0" applyFont="1" applyFill="1" applyBorder="1" applyAlignment="1">
      <alignment horizontal="center" vertical="center" wrapText="1"/>
    </xf>
    <xf numFmtId="0" fontId="37" fillId="25" borderId="17" xfId="0" applyFont="1" applyFill="1" applyBorder="1" applyAlignment="1">
      <alignment horizontal="center" vertical="center" wrapText="1"/>
    </xf>
    <xf numFmtId="0" fontId="37" fillId="25" borderId="23" xfId="0" applyFont="1" applyFill="1" applyBorder="1" applyAlignment="1">
      <alignment horizontal="center" vertical="center" wrapText="1"/>
    </xf>
    <xf numFmtId="0" fontId="2" fillId="25" borderId="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31" fillId="32" borderId="18" xfId="0" applyFont="1" applyFill="1" applyBorder="1" applyAlignment="1">
      <alignment horizontal="center" vertical="center" wrapText="1"/>
    </xf>
    <xf numFmtId="0" fontId="31" fillId="32" borderId="0" xfId="0" applyFont="1" applyFill="1" applyBorder="1" applyAlignment="1">
      <alignment horizontal="center" vertical="center" wrapText="1"/>
    </xf>
    <xf numFmtId="0" fontId="31" fillId="32" borderId="24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55" xfId="0" applyFont="1" applyBorder="1" applyAlignment="1">
      <alignment horizontal="justify" vertical="center" wrapText="1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1" fillId="0" borderId="41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36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29" borderId="41" xfId="0" applyFont="1" applyFill="1" applyBorder="1" applyAlignment="1" applyProtection="1">
      <alignment horizontal="center" vertical="center" wrapText="1"/>
      <protection locked="0"/>
    </xf>
    <xf numFmtId="0" fontId="2" fillId="29" borderId="42" xfId="0" applyFont="1" applyFill="1" applyBorder="1" applyAlignment="1" applyProtection="1">
      <alignment horizontal="center" vertical="center" wrapText="1"/>
      <protection locked="0"/>
    </xf>
    <xf numFmtId="0" fontId="2" fillId="29" borderId="43" xfId="0" applyFont="1" applyFill="1" applyBorder="1" applyAlignment="1" applyProtection="1">
      <alignment horizontal="center" vertical="center" wrapText="1"/>
      <protection locked="0"/>
    </xf>
    <xf numFmtId="0" fontId="2" fillId="29" borderId="50" xfId="0" applyFont="1" applyFill="1" applyBorder="1" applyAlignment="1" applyProtection="1">
      <alignment horizontal="center" vertical="center" wrapText="1"/>
      <protection locked="0"/>
    </xf>
    <xf numFmtId="0" fontId="2" fillId="29" borderId="14" xfId="0" applyFont="1" applyFill="1" applyBorder="1" applyAlignment="1" applyProtection="1">
      <alignment horizontal="center" vertical="center" wrapText="1"/>
      <protection locked="0"/>
    </xf>
    <xf numFmtId="0" fontId="31" fillId="29" borderId="51" xfId="0" applyFont="1" applyFill="1" applyBorder="1" applyAlignment="1">
      <alignment horizontal="center" vertical="center" wrapText="1"/>
    </xf>
    <xf numFmtId="0" fontId="31" fillId="29" borderId="28" xfId="0" applyFont="1" applyFill="1" applyBorder="1" applyAlignment="1">
      <alignment horizontal="center" vertical="center" wrapText="1"/>
    </xf>
    <xf numFmtId="0" fontId="2" fillId="29" borderId="52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48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Fill="1" applyBorder="1" applyAlignment="1" applyProtection="1">
      <alignment horizontal="center" vertical="center" wrapText="1"/>
      <protection locked="0"/>
    </xf>
    <xf numFmtId="0" fontId="31" fillId="29" borderId="33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29" fillId="24" borderId="37" xfId="0" applyFont="1" applyFill="1" applyBorder="1" applyAlignment="1">
      <alignment horizontal="left" vertical="center" wrapText="1"/>
    </xf>
    <xf numFmtId="0" fontId="29" fillId="24" borderId="10" xfId="0" applyFont="1" applyFill="1" applyBorder="1" applyAlignment="1">
      <alignment horizontal="left" vertical="center" wrapText="1"/>
    </xf>
    <xf numFmtId="0" fontId="29" fillId="24" borderId="22" xfId="0" applyFont="1" applyFill="1" applyBorder="1" applyAlignment="1">
      <alignment horizontal="left" vertical="center" wrapText="1"/>
    </xf>
    <xf numFmtId="0" fontId="29" fillId="24" borderId="38" xfId="0" applyFont="1" applyFill="1" applyBorder="1" applyAlignment="1">
      <alignment horizontal="left" vertical="center" wrapText="1"/>
    </xf>
    <xf numFmtId="0" fontId="29" fillId="24" borderId="39" xfId="0" applyFont="1" applyFill="1" applyBorder="1" applyAlignment="1">
      <alignment horizontal="left" vertical="center" wrapText="1"/>
    </xf>
    <xf numFmtId="0" fontId="29" fillId="24" borderId="40" xfId="0" applyFont="1" applyFill="1" applyBorder="1" applyAlignment="1">
      <alignment horizontal="left" vertical="center" wrapText="1"/>
    </xf>
    <xf numFmtId="0" fontId="1" fillId="25" borderId="12" xfId="0" applyFont="1" applyFill="1" applyBorder="1" applyAlignment="1" applyProtection="1">
      <alignment horizontal="left" vertical="top" wrapText="1"/>
    </xf>
    <xf numFmtId="0" fontId="1" fillId="25" borderId="16" xfId="0" applyFont="1" applyFill="1" applyBorder="1" applyAlignment="1" applyProtection="1">
      <alignment horizontal="left" vertical="top" wrapText="1"/>
    </xf>
    <xf numFmtId="0" fontId="1" fillId="25" borderId="13" xfId="0" applyFont="1" applyFill="1" applyBorder="1" applyAlignment="1" applyProtection="1">
      <alignment horizontal="left" vertical="top" wrapText="1"/>
    </xf>
    <xf numFmtId="0" fontId="1" fillId="25" borderId="12" xfId="0" applyFont="1" applyFill="1" applyBorder="1" applyAlignment="1" applyProtection="1">
      <alignment horizontal="left" vertical="center" wrapText="1"/>
    </xf>
    <xf numFmtId="0" fontId="1" fillId="25" borderId="16" xfId="0" applyFont="1" applyFill="1" applyBorder="1" applyAlignment="1" applyProtection="1">
      <alignment horizontal="left" vertical="center" wrapText="1"/>
    </xf>
    <xf numFmtId="0" fontId="1" fillId="25" borderId="13" xfId="0" applyFont="1" applyFill="1" applyBorder="1" applyAlignment="1" applyProtection="1">
      <alignment horizontal="left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left" vertical="center" wrapText="1"/>
    </xf>
    <xf numFmtId="0" fontId="28" fillId="0" borderId="16" xfId="0" applyFont="1" applyFill="1" applyBorder="1" applyAlignment="1">
      <alignment horizontal="left" vertical="center" wrapText="1"/>
    </xf>
    <xf numFmtId="0" fontId="28" fillId="0" borderId="13" xfId="0" applyFont="1" applyFill="1" applyBorder="1" applyAlignment="1">
      <alignment horizontal="left" vertical="center" wrapText="1"/>
    </xf>
    <xf numFmtId="0" fontId="1" fillId="25" borderId="12" xfId="0" applyFont="1" applyFill="1" applyBorder="1" applyAlignment="1" applyProtection="1">
      <alignment horizontal="center" vertical="center" wrapText="1"/>
    </xf>
    <xf numFmtId="0" fontId="1" fillId="25" borderId="16" xfId="0" applyFont="1" applyFill="1" applyBorder="1" applyAlignment="1" applyProtection="1">
      <alignment horizontal="center" vertical="center" wrapText="1"/>
    </xf>
    <xf numFmtId="0" fontId="1" fillId="25" borderId="13" xfId="0" applyFont="1" applyFill="1" applyBorder="1" applyAlignment="1" applyProtection="1">
      <alignment horizontal="center" vertical="center" wrapText="1"/>
    </xf>
    <xf numFmtId="0" fontId="1" fillId="25" borderId="10" xfId="0" applyFont="1" applyFill="1" applyBorder="1" applyAlignment="1" applyProtection="1">
      <alignment horizontal="left" vertical="center" wrapText="1"/>
    </xf>
    <xf numFmtId="0" fontId="1" fillId="25" borderId="10" xfId="0" applyFont="1" applyFill="1" applyBorder="1" applyAlignment="1" applyProtection="1">
      <alignment horizontal="center" vertical="center" wrapText="1"/>
    </xf>
    <xf numFmtId="0" fontId="1" fillId="25" borderId="10" xfId="0" applyFont="1" applyFill="1" applyBorder="1" applyAlignment="1" applyProtection="1">
      <alignment horizontal="left" vertical="top" wrapText="1"/>
    </xf>
    <xf numFmtId="0" fontId="2" fillId="29" borderId="29" xfId="0" applyFont="1" applyFill="1" applyBorder="1" applyAlignment="1">
      <alignment horizontal="center" vertical="center" wrapText="1"/>
    </xf>
    <xf numFmtId="0" fontId="2" fillId="29" borderId="17" xfId="0" applyFont="1" applyFill="1" applyBorder="1" applyAlignment="1">
      <alignment horizontal="center" vertical="center" wrapText="1"/>
    </xf>
    <xf numFmtId="0" fontId="2" fillId="29" borderId="20" xfId="0" applyFont="1" applyFill="1" applyBorder="1" applyAlignment="1">
      <alignment horizontal="center" vertical="center" wrapText="1"/>
    </xf>
    <xf numFmtId="0" fontId="1" fillId="31" borderId="53" xfId="0" applyFont="1" applyFill="1" applyBorder="1" applyAlignment="1">
      <alignment horizontal="center" vertical="center" wrapText="1"/>
    </xf>
    <xf numFmtId="0" fontId="1" fillId="31" borderId="16" xfId="0" applyFont="1" applyFill="1" applyBorder="1" applyAlignment="1">
      <alignment horizontal="center" vertical="center" wrapText="1"/>
    </xf>
    <xf numFmtId="0" fontId="1" fillId="31" borderId="13" xfId="0" applyFont="1" applyFill="1" applyBorder="1" applyAlignment="1">
      <alignment horizontal="center" vertical="center" wrapText="1"/>
    </xf>
    <xf numFmtId="0" fontId="31" fillId="32" borderId="34" xfId="0" applyFont="1" applyFill="1" applyBorder="1" applyAlignment="1">
      <alignment horizontal="center" vertical="center" wrapText="1"/>
    </xf>
    <xf numFmtId="0" fontId="31" fillId="32" borderId="35" xfId="0" applyFont="1" applyFill="1" applyBorder="1" applyAlignment="1">
      <alignment horizontal="center" vertical="center" wrapText="1"/>
    </xf>
    <xf numFmtId="0" fontId="31" fillId="32" borderId="36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left" vertical="center" wrapText="1"/>
    </xf>
    <xf numFmtId="0" fontId="28" fillId="0" borderId="22" xfId="0" applyFont="1" applyFill="1" applyBorder="1" applyAlignment="1">
      <alignment horizontal="left" vertical="center" wrapText="1"/>
    </xf>
    <xf numFmtId="0" fontId="1" fillId="33" borderId="10" xfId="0" applyFont="1" applyFill="1" applyBorder="1" applyAlignment="1" applyProtection="1">
      <alignment horizontal="center" vertical="center" wrapText="1"/>
    </xf>
    <xf numFmtId="0" fontId="1" fillId="33" borderId="10" xfId="0" applyFont="1" applyFill="1" applyBorder="1" applyAlignment="1" applyProtection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55" xfId="0" applyFont="1" applyFill="1" applyBorder="1" applyAlignment="1">
      <alignment horizontal="left" vertical="center" wrapText="1"/>
    </xf>
    <xf numFmtId="0" fontId="2" fillId="31" borderId="18" xfId="0" applyFont="1" applyFill="1" applyBorder="1" applyAlignment="1">
      <alignment horizontal="center" vertical="center" wrapText="1"/>
    </xf>
    <xf numFmtId="0" fontId="2" fillId="31" borderId="0" xfId="0" applyFont="1" applyFill="1" applyBorder="1" applyAlignment="1">
      <alignment horizontal="center" vertical="center" wrapText="1"/>
    </xf>
    <xf numFmtId="0" fontId="2" fillId="31" borderId="28" xfId="0" applyFont="1" applyFill="1" applyBorder="1" applyAlignment="1">
      <alignment horizontal="center" vertical="center" wrapText="1"/>
    </xf>
    <xf numFmtId="0" fontId="2" fillId="29" borderId="23" xfId="0" applyFont="1" applyFill="1" applyBorder="1" applyAlignment="1">
      <alignment horizontal="center" vertical="center" wrapText="1"/>
    </xf>
    <xf numFmtId="0" fontId="2" fillId="29" borderId="61" xfId="0" applyFont="1" applyFill="1" applyBorder="1" applyAlignment="1">
      <alignment horizontal="center" vertical="center" wrapText="1"/>
    </xf>
    <xf numFmtId="0" fontId="2" fillId="29" borderId="37" xfId="0" applyFont="1" applyFill="1" applyBorder="1" applyAlignment="1">
      <alignment horizontal="center" vertical="center" wrapText="1"/>
    </xf>
    <xf numFmtId="0" fontId="1" fillId="0" borderId="10" xfId="43" applyFont="1" applyFill="1" applyBorder="1" applyAlignment="1">
      <alignment horizontal="center" vertical="center" wrapText="1"/>
    </xf>
    <xf numFmtId="0" fontId="29" fillId="29" borderId="29" xfId="0" applyFont="1" applyFill="1" applyBorder="1" applyAlignment="1">
      <alignment horizontal="center" vertical="center" wrapText="1"/>
    </xf>
    <xf numFmtId="0" fontId="29" fillId="29" borderId="17" xfId="0" applyFont="1" applyFill="1" applyBorder="1" applyAlignment="1">
      <alignment horizontal="center" vertical="center" wrapText="1"/>
    </xf>
    <xf numFmtId="0" fontId="29" fillId="29" borderId="23" xfId="0" applyFont="1" applyFill="1" applyBorder="1" applyAlignment="1">
      <alignment horizontal="center" vertical="center" wrapText="1"/>
    </xf>
    <xf numFmtId="0" fontId="29" fillId="29" borderId="51" xfId="0" applyFont="1" applyFill="1" applyBorder="1" applyAlignment="1">
      <alignment horizontal="center" vertical="center" wrapText="1"/>
    </xf>
    <xf numFmtId="0" fontId="29" fillId="29" borderId="0" xfId="0" applyFont="1" applyFill="1" applyBorder="1" applyAlignment="1">
      <alignment horizontal="center" vertical="center" wrapText="1"/>
    </xf>
    <xf numFmtId="0" fontId="29" fillId="29" borderId="24" xfId="0" applyFont="1" applyFill="1" applyBorder="1" applyAlignment="1">
      <alignment horizontal="center" vertical="center" wrapText="1"/>
    </xf>
    <xf numFmtId="0" fontId="29" fillId="29" borderId="20" xfId="0" applyFont="1" applyFill="1" applyBorder="1" applyAlignment="1">
      <alignment horizontal="center" vertical="center" wrapText="1"/>
    </xf>
    <xf numFmtId="0" fontId="1" fillId="0" borderId="10" xfId="45" applyFont="1" applyBorder="1" applyAlignment="1">
      <alignment horizontal="left" vertical="center" wrapText="1"/>
    </xf>
    <xf numFmtId="0" fontId="2" fillId="25" borderId="30" xfId="45" applyFont="1" applyFill="1" applyBorder="1" applyAlignment="1">
      <alignment horizontal="left" vertical="top" wrapText="1"/>
    </xf>
    <xf numFmtId="0" fontId="2" fillId="25" borderId="15" xfId="45" applyFont="1" applyFill="1" applyBorder="1" applyAlignment="1">
      <alignment horizontal="left" vertical="top" wrapText="1"/>
    </xf>
    <xf numFmtId="0" fontId="2" fillId="25" borderId="31" xfId="45" applyFont="1" applyFill="1" applyBorder="1" applyAlignment="1">
      <alignment horizontal="left" vertical="top" wrapText="1"/>
    </xf>
    <xf numFmtId="0" fontId="2" fillId="31" borderId="10" xfId="45" applyFont="1" applyFill="1" applyBorder="1" applyAlignment="1">
      <alignment horizontal="center" vertical="center" textRotation="90" wrapText="1"/>
    </xf>
    <xf numFmtId="0" fontId="2" fillId="31" borderId="10" xfId="45" applyFont="1" applyFill="1" applyBorder="1" applyAlignment="1">
      <alignment horizontal="center" vertical="center" wrapText="1"/>
    </xf>
    <xf numFmtId="0" fontId="1" fillId="30" borderId="14" xfId="0" applyFont="1" applyFill="1" applyBorder="1" applyAlignment="1">
      <alignment horizontal="center" vertical="center" wrapText="1"/>
    </xf>
    <xf numFmtId="0" fontId="1" fillId="30" borderId="30" xfId="0" applyFont="1" applyFill="1" applyBorder="1" applyAlignment="1">
      <alignment horizontal="center" vertical="center" wrapText="1"/>
    </xf>
    <xf numFmtId="0" fontId="2" fillId="28" borderId="16" xfId="0" applyFont="1" applyFill="1" applyBorder="1" applyAlignment="1">
      <alignment horizontal="center" vertical="center" wrapText="1"/>
    </xf>
    <xf numFmtId="0" fontId="2" fillId="28" borderId="13" xfId="0" applyFont="1" applyFill="1" applyBorder="1" applyAlignment="1">
      <alignment horizontal="center" vertical="center" wrapText="1"/>
    </xf>
    <xf numFmtId="0" fontId="0" fillId="30" borderId="14" xfId="0" applyFill="1" applyBorder="1" applyAlignment="1">
      <alignment horizontal="center" vertical="center" wrapText="1"/>
    </xf>
    <xf numFmtId="0" fontId="0" fillId="30" borderId="30" xfId="0" applyFill="1" applyBorder="1" applyAlignment="1">
      <alignment horizontal="center" vertical="center" wrapText="1"/>
    </xf>
    <xf numFmtId="0" fontId="2" fillId="28" borderId="30" xfId="0" applyFont="1" applyFill="1" applyBorder="1" applyAlignment="1">
      <alignment horizontal="center" vertical="center" wrapText="1"/>
    </xf>
    <xf numFmtId="0" fontId="2" fillId="28" borderId="15" xfId="0" applyFont="1" applyFill="1" applyBorder="1" applyAlignment="1">
      <alignment horizontal="center" vertical="center" wrapText="1"/>
    </xf>
    <xf numFmtId="0" fontId="2" fillId="37" borderId="30" xfId="0" applyFont="1" applyFill="1" applyBorder="1" applyAlignment="1">
      <alignment horizontal="center" vertical="center" wrapText="1"/>
    </xf>
    <xf numFmtId="0" fontId="2" fillId="37" borderId="15" xfId="0" applyFont="1" applyFill="1" applyBorder="1" applyAlignment="1">
      <alignment horizontal="center" vertical="center" wrapText="1"/>
    </xf>
    <xf numFmtId="0" fontId="2" fillId="37" borderId="3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 wrapText="1"/>
    </xf>
    <xf numFmtId="0" fontId="29" fillId="34" borderId="12" xfId="0" applyFont="1" applyFill="1" applyBorder="1" applyAlignment="1">
      <alignment horizontal="center" vertical="center"/>
    </xf>
    <xf numFmtId="0" fontId="29" fillId="34" borderId="16" xfId="0" applyFont="1" applyFill="1" applyBorder="1" applyAlignment="1">
      <alignment horizontal="center" vertical="center"/>
    </xf>
    <xf numFmtId="0" fontId="29" fillId="34" borderId="13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9" fillId="27" borderId="10" xfId="0" applyFont="1" applyFill="1" applyBorder="1" applyAlignment="1">
      <alignment horizontal="center" vertical="center" wrapText="1"/>
    </xf>
    <xf numFmtId="0" fontId="29" fillId="30" borderId="10" xfId="0" applyFont="1" applyFill="1" applyBorder="1" applyAlignment="1">
      <alignment horizontal="center" vertical="center"/>
    </xf>
    <xf numFmtId="0" fontId="29" fillId="26" borderId="12" xfId="0" applyFont="1" applyFill="1" applyBorder="1" applyAlignment="1">
      <alignment horizontal="center" vertical="center" wrapText="1"/>
    </xf>
    <xf numFmtId="0" fontId="29" fillId="26" borderId="13" xfId="0" applyFont="1" applyFill="1" applyBorder="1" applyAlignment="1">
      <alignment horizontal="center" vertical="center" wrapText="1"/>
    </xf>
    <xf numFmtId="0" fontId="29" fillId="26" borderId="16" xfId="0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left" vertical="center"/>
    </xf>
    <xf numFmtId="0" fontId="36" fillId="0" borderId="13" xfId="0" applyFont="1" applyBorder="1" applyAlignment="1">
      <alignment horizontal="left" vertical="center"/>
    </xf>
    <xf numFmtId="14" fontId="29" fillId="35" borderId="10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36" borderId="10" xfId="0" applyFont="1" applyFill="1" applyBorder="1" applyAlignment="1">
      <alignment horizontal="center" vertical="center"/>
    </xf>
    <xf numFmtId="0" fontId="29" fillId="35" borderId="10" xfId="0" applyFont="1" applyFill="1" applyBorder="1" applyAlignment="1">
      <alignment horizontal="center" vertical="center" wrapText="1"/>
    </xf>
    <xf numFmtId="0" fontId="38" fillId="25" borderId="10" xfId="0" applyFont="1" applyFill="1" applyBorder="1" applyAlignment="1">
      <alignment horizontal="center" vertical="center" wrapText="1"/>
    </xf>
    <xf numFmtId="0" fontId="38" fillId="25" borderId="0" xfId="0" applyFont="1" applyFill="1" applyAlignment="1">
      <alignment horizontal="center" vertical="center"/>
    </xf>
    <xf numFmtId="0" fontId="39" fillId="25" borderId="0" xfId="0" applyFont="1" applyFill="1" applyAlignment="1">
      <alignment horizontal="center" vertical="center" wrapText="1"/>
    </xf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 builtinId="28" customBuiltin="1"/>
    <cellStyle name="Normal" xfId="0" builtinId="0"/>
    <cellStyle name="Normal 2" xfId="37"/>
    <cellStyle name="Normal 2 2" xfId="44"/>
    <cellStyle name="Normal 2 2 2" xfId="46"/>
    <cellStyle name="Normal 3" xfId="43"/>
    <cellStyle name="Normal 4" xfId="45"/>
    <cellStyle name="Normal_Acta de vecindad 19" xfId="47"/>
    <cellStyle name="Note" xfId="38"/>
    <cellStyle name="Output" xfId="39"/>
    <cellStyle name="Title" xfId="40"/>
    <cellStyle name="Total" xfId="41" builtinId="25" customBuiltin="1"/>
    <cellStyle name="Warning Text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223C0.6D4B4C70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23C0.6D4B4C7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23C0.6D4B4C7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23C0.6D4B4C7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219075</xdr:colOff>
      <xdr:row>1</xdr:row>
      <xdr:rowOff>96078</xdr:rowOff>
    </xdr:from>
    <xdr:to>
      <xdr:col>26</xdr:col>
      <xdr:colOff>295275</xdr:colOff>
      <xdr:row>4</xdr:row>
      <xdr:rowOff>38101</xdr:rowOff>
    </xdr:to>
    <xdr:sp macro="" textlink="">
      <xdr:nvSpPr>
        <xdr:cNvPr id="2" name="Cuadro de texto 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7810500" y="258003"/>
          <a:ext cx="1352550" cy="427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2000" b="1" i="0" u="none" strike="noStrike" baseline="0">
              <a:solidFill>
                <a:srgbClr val="000000"/>
              </a:solidFill>
              <a:latin typeface="Berylium"/>
              <a:cs typeface="Arial"/>
            </a:rPr>
            <a:t>SIGCMA</a:t>
          </a:r>
        </a:p>
      </xdr:txBody>
    </xdr:sp>
    <xdr:clientData/>
  </xdr:twoCellAnchor>
  <xdr:twoCellAnchor editAs="oneCell">
    <xdr:from>
      <xdr:col>0</xdr:col>
      <xdr:colOff>142876</xdr:colOff>
      <xdr:row>0</xdr:row>
      <xdr:rowOff>38101</xdr:rowOff>
    </xdr:from>
    <xdr:to>
      <xdr:col>7</xdr:col>
      <xdr:colOff>1</xdr:colOff>
      <xdr:row>4</xdr:row>
      <xdr:rowOff>112063</xdr:rowOff>
    </xdr:to>
    <xdr:pic>
      <xdr:nvPicPr>
        <xdr:cNvPr id="3" name="4 Imagen" descr="cid:image001.png@01D223C0.6D4B4C7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6" y="38101"/>
          <a:ext cx="2228850" cy="721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194</xdr:row>
      <xdr:rowOff>295275</xdr:rowOff>
    </xdr:from>
    <xdr:to>
      <xdr:col>2</xdr:col>
      <xdr:colOff>304800</xdr:colOff>
      <xdr:row>194</xdr:row>
      <xdr:rowOff>1228725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0815875"/>
          <a:ext cx="6667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194</xdr:row>
      <xdr:rowOff>304800</xdr:rowOff>
    </xdr:from>
    <xdr:to>
      <xdr:col>7</xdr:col>
      <xdr:colOff>9525</xdr:colOff>
      <xdr:row>194</xdr:row>
      <xdr:rowOff>1248295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1625" y="50825400"/>
          <a:ext cx="809625" cy="94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865762</xdr:colOff>
      <xdr:row>5</xdr:row>
      <xdr:rowOff>44824</xdr:rowOff>
    </xdr:to>
    <xdr:pic>
      <xdr:nvPicPr>
        <xdr:cNvPr id="5904" name="4 Imagen" descr="cid:image001.png@01D223C0.6D4B4C7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675" y="0"/>
          <a:ext cx="2076558" cy="672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865762</xdr:colOff>
      <xdr:row>6</xdr:row>
      <xdr:rowOff>63874</xdr:rowOff>
    </xdr:to>
    <xdr:pic>
      <xdr:nvPicPr>
        <xdr:cNvPr id="4" name="4 Imagen" descr="cid:image001.png@01D223C0.6D4B4C7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675" y="0"/>
          <a:ext cx="2075437" cy="692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279587</xdr:colOff>
      <xdr:row>0</xdr:row>
      <xdr:rowOff>78441</xdr:rowOff>
    </xdr:from>
    <xdr:to>
      <xdr:col>2</xdr:col>
      <xdr:colOff>773874</xdr:colOff>
      <xdr:row>6</xdr:row>
      <xdr:rowOff>22412</xdr:rowOff>
    </xdr:to>
    <xdr:pic>
      <xdr:nvPicPr>
        <xdr:cNvPr id="3" name="4 Imagen" descr="cid:image001.png@01D223C0.6D4B4C7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9587" y="78441"/>
          <a:ext cx="1917434" cy="672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C3:AA158"/>
  <sheetViews>
    <sheetView zoomScale="55" zoomScaleNormal="55" workbookViewId="0">
      <selection activeCell="H7" sqref="H7"/>
    </sheetView>
  </sheetViews>
  <sheetFormatPr baseColWidth="10" defaultRowHeight="12.75"/>
  <cols>
    <col min="1" max="16384" width="11.42578125" style="19"/>
  </cols>
  <sheetData>
    <row r="3" spans="3:27" ht="31.5">
      <c r="C3" s="17" t="s">
        <v>13</v>
      </c>
      <c r="D3" s="18" t="s">
        <v>14</v>
      </c>
      <c r="E3" s="18" t="s">
        <v>15</v>
      </c>
      <c r="F3" s="18" t="s">
        <v>16</v>
      </c>
      <c r="G3" s="18" t="s">
        <v>17</v>
      </c>
      <c r="H3" s="18" t="s">
        <v>18</v>
      </c>
      <c r="I3" s="18" t="s">
        <v>19</v>
      </c>
      <c r="J3" s="18" t="s">
        <v>20</v>
      </c>
      <c r="K3" s="18" t="s">
        <v>21</v>
      </c>
      <c r="L3" s="18" t="s">
        <v>22</v>
      </c>
      <c r="M3" s="18" t="s">
        <v>23</v>
      </c>
      <c r="N3" s="18" t="s">
        <v>24</v>
      </c>
      <c r="O3" s="18" t="s">
        <v>25</v>
      </c>
      <c r="P3" s="18" t="s">
        <v>26</v>
      </c>
      <c r="Q3" s="18" t="s">
        <v>27</v>
      </c>
      <c r="R3" s="18" t="s">
        <v>28</v>
      </c>
      <c r="S3" s="18" t="s">
        <v>29</v>
      </c>
      <c r="T3" s="18" t="s">
        <v>30</v>
      </c>
      <c r="U3" s="18" t="s">
        <v>31</v>
      </c>
      <c r="V3" s="18" t="s">
        <v>32</v>
      </c>
      <c r="W3" s="18" t="s">
        <v>33</v>
      </c>
      <c r="X3" s="18" t="s">
        <v>34</v>
      </c>
      <c r="Y3" s="18" t="s">
        <v>35</v>
      </c>
      <c r="Z3" s="18" t="s">
        <v>36</v>
      </c>
      <c r="AA3" s="18" t="s">
        <v>37</v>
      </c>
    </row>
    <row r="4" spans="3:27" ht="45">
      <c r="C4" s="18" t="s">
        <v>14</v>
      </c>
      <c r="D4" s="18" t="s">
        <v>14</v>
      </c>
      <c r="E4" s="18" t="s">
        <v>38</v>
      </c>
      <c r="F4" s="18" t="s">
        <v>39</v>
      </c>
      <c r="G4" s="18" t="s">
        <v>40</v>
      </c>
      <c r="H4" s="18" t="s">
        <v>41</v>
      </c>
      <c r="I4" s="18" t="s">
        <v>42</v>
      </c>
      <c r="J4" s="18" t="s">
        <v>43</v>
      </c>
      <c r="K4" s="18" t="s">
        <v>44</v>
      </c>
      <c r="L4" s="18" t="s">
        <v>45</v>
      </c>
      <c r="M4" s="18" t="s">
        <v>46</v>
      </c>
      <c r="N4" s="18" t="s">
        <v>47</v>
      </c>
      <c r="O4" s="18" t="s">
        <v>48</v>
      </c>
      <c r="P4" s="18" t="s">
        <v>49</v>
      </c>
      <c r="Q4" s="18" t="s">
        <v>50</v>
      </c>
      <c r="R4" s="18" t="s">
        <v>51</v>
      </c>
      <c r="S4" s="18" t="s">
        <v>52</v>
      </c>
      <c r="T4" s="18" t="s">
        <v>53</v>
      </c>
      <c r="U4" s="18" t="s">
        <v>54</v>
      </c>
      <c r="V4" s="18" t="s">
        <v>44</v>
      </c>
      <c r="W4" s="18" t="s">
        <v>55</v>
      </c>
      <c r="X4" s="18" t="s">
        <v>56</v>
      </c>
      <c r="Y4" s="18" t="s">
        <v>57</v>
      </c>
      <c r="Z4" s="18" t="s">
        <v>58</v>
      </c>
      <c r="AA4" s="18" t="s">
        <v>59</v>
      </c>
    </row>
    <row r="5" spans="3:27" ht="90">
      <c r="C5" s="18" t="s">
        <v>15</v>
      </c>
      <c r="D5" s="18" t="s">
        <v>56</v>
      </c>
      <c r="E5" s="18" t="s">
        <v>15</v>
      </c>
      <c r="F5" s="18" t="s">
        <v>60</v>
      </c>
      <c r="G5" s="18" t="s">
        <v>44</v>
      </c>
      <c r="H5" s="18" t="s">
        <v>61</v>
      </c>
      <c r="I5" s="18" t="s">
        <v>62</v>
      </c>
      <c r="J5" s="18" t="s">
        <v>63</v>
      </c>
      <c r="K5" s="18" t="s">
        <v>64</v>
      </c>
      <c r="L5" s="18" t="s">
        <v>65</v>
      </c>
      <c r="M5" s="18" t="s">
        <v>66</v>
      </c>
      <c r="N5" s="18" t="s">
        <v>67</v>
      </c>
      <c r="O5" s="18" t="s">
        <v>56</v>
      </c>
      <c r="P5" s="18" t="s">
        <v>68</v>
      </c>
      <c r="Q5" s="18" t="s">
        <v>69</v>
      </c>
      <c r="R5" s="18" t="s">
        <v>70</v>
      </c>
      <c r="S5" s="18" t="s">
        <v>71</v>
      </c>
      <c r="T5" s="18" t="s">
        <v>72</v>
      </c>
      <c r="U5" s="18" t="s">
        <v>73</v>
      </c>
      <c r="V5" s="18" t="s">
        <v>74</v>
      </c>
      <c r="W5" s="18" t="s">
        <v>75</v>
      </c>
      <c r="X5" s="18" t="s">
        <v>76</v>
      </c>
      <c r="Y5" s="18" t="s">
        <v>77</v>
      </c>
      <c r="Z5" s="18" t="s">
        <v>78</v>
      </c>
      <c r="AA5" s="18" t="s">
        <v>79</v>
      </c>
    </row>
    <row r="6" spans="3:27" ht="75">
      <c r="C6" s="18" t="s">
        <v>16</v>
      </c>
      <c r="D6" s="18" t="s">
        <v>80</v>
      </c>
      <c r="E6" s="18" t="s">
        <v>81</v>
      </c>
      <c r="F6" s="18" t="s">
        <v>82</v>
      </c>
      <c r="G6" s="18" t="s">
        <v>83</v>
      </c>
      <c r="H6" s="18" t="s">
        <v>84</v>
      </c>
      <c r="I6" s="18" t="s">
        <v>85</v>
      </c>
      <c r="J6" s="18" t="s">
        <v>86</v>
      </c>
      <c r="K6" s="18" t="s">
        <v>87</v>
      </c>
      <c r="L6" s="18" t="s">
        <v>88</v>
      </c>
      <c r="M6" s="18" t="s">
        <v>89</v>
      </c>
      <c r="N6" s="18" t="s">
        <v>90</v>
      </c>
      <c r="O6" s="18" t="s">
        <v>91</v>
      </c>
      <c r="P6" s="18" t="s">
        <v>92</v>
      </c>
      <c r="Q6" s="18" t="s">
        <v>93</v>
      </c>
      <c r="R6" s="18" t="s">
        <v>94</v>
      </c>
      <c r="S6" s="18" t="s">
        <v>95</v>
      </c>
      <c r="T6" s="18" t="s">
        <v>71</v>
      </c>
      <c r="U6" s="18" t="s">
        <v>96</v>
      </c>
      <c r="V6" s="18" t="s">
        <v>97</v>
      </c>
      <c r="W6" s="18" t="s">
        <v>98</v>
      </c>
      <c r="X6" s="18" t="s">
        <v>99</v>
      </c>
      <c r="Y6" s="18" t="s">
        <v>100</v>
      </c>
      <c r="Z6" s="18" t="s">
        <v>101</v>
      </c>
      <c r="AA6" s="18" t="s">
        <v>102</v>
      </c>
    </row>
    <row r="7" spans="3:27" ht="60">
      <c r="C7" s="18" t="s">
        <v>17</v>
      </c>
      <c r="D7" s="18" t="s">
        <v>103</v>
      </c>
      <c r="E7" s="18" t="s">
        <v>104</v>
      </c>
      <c r="F7" s="18" t="s">
        <v>105</v>
      </c>
      <c r="G7" s="18" t="s">
        <v>106</v>
      </c>
      <c r="H7" s="18" t="s">
        <v>72</v>
      </c>
      <c r="I7" s="18" t="s">
        <v>107</v>
      </c>
      <c r="J7" s="18" t="s">
        <v>108</v>
      </c>
      <c r="K7" s="18" t="s">
        <v>109</v>
      </c>
      <c r="L7" s="18" t="s">
        <v>110</v>
      </c>
      <c r="M7" s="18" t="s">
        <v>111</v>
      </c>
      <c r="N7" s="18" t="s">
        <v>112</v>
      </c>
      <c r="O7" s="18" t="s">
        <v>113</v>
      </c>
      <c r="P7" s="18" t="s">
        <v>114</v>
      </c>
      <c r="Q7" s="18" t="s">
        <v>115</v>
      </c>
      <c r="R7" s="18" t="s">
        <v>116</v>
      </c>
      <c r="S7" s="18" t="s">
        <v>117</v>
      </c>
      <c r="T7" s="18" t="s">
        <v>118</v>
      </c>
      <c r="U7" s="18" t="s">
        <v>119</v>
      </c>
      <c r="V7" s="18" t="s">
        <v>120</v>
      </c>
      <c r="W7" s="18" t="s">
        <v>121</v>
      </c>
      <c r="X7" s="18" t="s">
        <v>122</v>
      </c>
      <c r="Y7" s="18" t="s">
        <v>123</v>
      </c>
      <c r="Z7" s="18" t="s">
        <v>124</v>
      </c>
      <c r="AA7" s="18" t="s">
        <v>125</v>
      </c>
    </row>
    <row r="8" spans="3:27" ht="45">
      <c r="C8" s="18" t="s">
        <v>18</v>
      </c>
      <c r="D8" s="18" t="s">
        <v>126</v>
      </c>
      <c r="E8" s="18" t="s">
        <v>127</v>
      </c>
      <c r="F8" s="18" t="s">
        <v>128</v>
      </c>
      <c r="G8" s="18" t="s">
        <v>129</v>
      </c>
      <c r="H8" s="18" t="s">
        <v>118</v>
      </c>
      <c r="I8" s="18" t="s">
        <v>130</v>
      </c>
      <c r="J8" s="18" t="s">
        <v>131</v>
      </c>
      <c r="K8" s="18" t="s">
        <v>132</v>
      </c>
      <c r="L8" s="18" t="s">
        <v>133</v>
      </c>
      <c r="M8" s="18" t="s">
        <v>134</v>
      </c>
      <c r="N8" s="18" t="s">
        <v>135</v>
      </c>
      <c r="O8" s="18" t="s">
        <v>136</v>
      </c>
      <c r="P8" s="18" t="s">
        <v>137</v>
      </c>
      <c r="Q8" s="18" t="s">
        <v>138</v>
      </c>
      <c r="R8" s="18" t="s">
        <v>139</v>
      </c>
      <c r="S8" s="18" t="s">
        <v>140</v>
      </c>
      <c r="T8" s="18" t="s">
        <v>141</v>
      </c>
      <c r="U8" s="18" t="s">
        <v>142</v>
      </c>
      <c r="V8" s="18" t="s">
        <v>143</v>
      </c>
      <c r="W8" s="18" t="s">
        <v>144</v>
      </c>
      <c r="X8" s="18" t="s">
        <v>145</v>
      </c>
      <c r="Y8" s="18" t="s">
        <v>146</v>
      </c>
      <c r="Z8" s="18" t="s">
        <v>147</v>
      </c>
      <c r="AA8" s="18" t="s">
        <v>148</v>
      </c>
    </row>
    <row r="9" spans="3:27" ht="60">
      <c r="C9" s="18" t="s">
        <v>19</v>
      </c>
      <c r="D9" s="18" t="s">
        <v>149</v>
      </c>
      <c r="E9" s="18" t="s">
        <v>150</v>
      </c>
      <c r="F9" s="18" t="s">
        <v>151</v>
      </c>
      <c r="G9" s="18" t="s">
        <v>152</v>
      </c>
      <c r="H9" s="18" t="s">
        <v>153</v>
      </c>
      <c r="I9" s="18" t="s">
        <v>154</v>
      </c>
      <c r="J9" s="18" t="s">
        <v>155</v>
      </c>
      <c r="K9" s="18" t="s">
        <v>156</v>
      </c>
      <c r="L9" s="18" t="s">
        <v>157</v>
      </c>
      <c r="M9" s="18" t="s">
        <v>158</v>
      </c>
      <c r="N9" s="18" t="s">
        <v>159</v>
      </c>
      <c r="O9" s="18" t="s">
        <v>160</v>
      </c>
      <c r="P9" s="18" t="s">
        <v>161</v>
      </c>
      <c r="Q9" s="18" t="s">
        <v>162</v>
      </c>
      <c r="R9" s="18" t="s">
        <v>146</v>
      </c>
      <c r="S9" s="18" t="s">
        <v>163</v>
      </c>
      <c r="T9" s="18" t="s">
        <v>164</v>
      </c>
      <c r="U9" s="18" t="s">
        <v>165</v>
      </c>
      <c r="V9" s="18" t="s">
        <v>166</v>
      </c>
      <c r="W9" s="18" t="s">
        <v>167</v>
      </c>
      <c r="X9" s="18" t="s">
        <v>168</v>
      </c>
      <c r="Y9" s="18" t="s">
        <v>169</v>
      </c>
      <c r="Z9" s="18" t="s">
        <v>170</v>
      </c>
      <c r="AA9" s="18" t="s">
        <v>171</v>
      </c>
    </row>
    <row r="10" spans="3:27" ht="45">
      <c r="C10" s="18" t="s">
        <v>20</v>
      </c>
      <c r="D10" s="18" t="s">
        <v>172</v>
      </c>
      <c r="E10" s="18" t="s">
        <v>173</v>
      </c>
      <c r="F10" s="18" t="s">
        <v>174</v>
      </c>
      <c r="G10" s="18" t="s">
        <v>175</v>
      </c>
      <c r="H10" s="18" t="s">
        <v>176</v>
      </c>
      <c r="I10" s="18" t="s">
        <v>177</v>
      </c>
      <c r="J10" s="18" t="s">
        <v>178</v>
      </c>
      <c r="K10" s="18" t="s">
        <v>21</v>
      </c>
      <c r="L10" s="18" t="s">
        <v>179</v>
      </c>
      <c r="M10" s="18" t="s">
        <v>180</v>
      </c>
      <c r="N10" s="18" t="s">
        <v>181</v>
      </c>
      <c r="O10" s="18" t="s">
        <v>182</v>
      </c>
      <c r="P10" s="18" t="s">
        <v>183</v>
      </c>
      <c r="Q10" s="20"/>
      <c r="R10" s="18" t="s">
        <v>184</v>
      </c>
      <c r="S10" s="18" t="s">
        <v>185</v>
      </c>
      <c r="T10" s="18" t="s">
        <v>186</v>
      </c>
      <c r="U10" s="18" t="s">
        <v>187</v>
      </c>
      <c r="V10" s="18" t="s">
        <v>188</v>
      </c>
      <c r="W10" s="18" t="s">
        <v>189</v>
      </c>
      <c r="X10" s="18" t="s">
        <v>190</v>
      </c>
      <c r="Y10" s="18" t="s">
        <v>191</v>
      </c>
      <c r="Z10" s="18" t="s">
        <v>192</v>
      </c>
      <c r="AA10" s="18" t="s">
        <v>193</v>
      </c>
    </row>
    <row r="11" spans="3:27" ht="60">
      <c r="C11" s="18" t="s">
        <v>21</v>
      </c>
      <c r="D11" s="18" t="s">
        <v>194</v>
      </c>
      <c r="E11" s="18" t="s">
        <v>195</v>
      </c>
      <c r="F11" s="18" t="s">
        <v>196</v>
      </c>
      <c r="G11" s="18" t="s">
        <v>118</v>
      </c>
      <c r="H11" s="18" t="s">
        <v>197</v>
      </c>
      <c r="I11" s="18" t="s">
        <v>171</v>
      </c>
      <c r="J11" s="18" t="s">
        <v>198</v>
      </c>
      <c r="K11" s="18" t="s">
        <v>199</v>
      </c>
      <c r="L11" s="18" t="s">
        <v>200</v>
      </c>
      <c r="M11" s="18" t="s">
        <v>201</v>
      </c>
      <c r="N11" s="18" t="s">
        <v>202</v>
      </c>
      <c r="O11" s="18" t="s">
        <v>203</v>
      </c>
      <c r="P11" s="18" t="s">
        <v>204</v>
      </c>
      <c r="Q11" s="18"/>
      <c r="R11" s="18" t="s">
        <v>205</v>
      </c>
      <c r="S11" s="18" t="s">
        <v>206</v>
      </c>
      <c r="T11" s="18" t="s">
        <v>207</v>
      </c>
      <c r="U11" s="18" t="s">
        <v>208</v>
      </c>
      <c r="V11" s="18" t="s">
        <v>209</v>
      </c>
      <c r="W11" s="18" t="s">
        <v>210</v>
      </c>
      <c r="X11" s="18" t="s">
        <v>211</v>
      </c>
      <c r="Y11" s="18" t="s">
        <v>212</v>
      </c>
      <c r="Z11" s="18" t="s">
        <v>213</v>
      </c>
      <c r="AA11" s="18" t="s">
        <v>214</v>
      </c>
    </row>
    <row r="12" spans="3:27" ht="45">
      <c r="C12" s="18" t="s">
        <v>22</v>
      </c>
      <c r="D12" s="18" t="s">
        <v>215</v>
      </c>
      <c r="E12" s="18" t="s">
        <v>216</v>
      </c>
      <c r="F12" s="18" t="s">
        <v>217</v>
      </c>
      <c r="G12" s="18" t="s">
        <v>17</v>
      </c>
      <c r="H12" s="18" t="s">
        <v>218</v>
      </c>
      <c r="I12" s="18" t="s">
        <v>219</v>
      </c>
      <c r="J12" s="18" t="s">
        <v>220</v>
      </c>
      <c r="K12" s="18" t="s">
        <v>221</v>
      </c>
      <c r="L12" s="18" t="s">
        <v>222</v>
      </c>
      <c r="M12" s="18" t="s">
        <v>23</v>
      </c>
      <c r="N12" s="18" t="s">
        <v>223</v>
      </c>
      <c r="O12" s="18" t="s">
        <v>224</v>
      </c>
      <c r="P12" s="18" t="s">
        <v>225</v>
      </c>
      <c r="Q12" s="18"/>
      <c r="R12" s="18" t="s">
        <v>226</v>
      </c>
      <c r="S12" s="18" t="s">
        <v>227</v>
      </c>
      <c r="T12" s="18" t="s">
        <v>228</v>
      </c>
      <c r="U12" s="18" t="s">
        <v>229</v>
      </c>
      <c r="V12" s="18" t="s">
        <v>230</v>
      </c>
      <c r="W12" s="18" t="s">
        <v>231</v>
      </c>
      <c r="X12" s="18" t="s">
        <v>232</v>
      </c>
      <c r="Y12" s="18" t="s">
        <v>233</v>
      </c>
      <c r="Z12" s="18" t="s">
        <v>234</v>
      </c>
      <c r="AA12" s="18" t="s">
        <v>235</v>
      </c>
    </row>
    <row r="13" spans="3:27" ht="45">
      <c r="C13" s="18" t="s">
        <v>23</v>
      </c>
      <c r="D13" s="18" t="s">
        <v>236</v>
      </c>
      <c r="E13" s="18" t="s">
        <v>237</v>
      </c>
      <c r="F13" s="18" t="s">
        <v>238</v>
      </c>
      <c r="G13" s="18" t="s">
        <v>238</v>
      </c>
      <c r="H13" s="18" t="s">
        <v>239</v>
      </c>
      <c r="I13" s="18" t="s">
        <v>240</v>
      </c>
      <c r="J13" s="18" t="s">
        <v>241</v>
      </c>
      <c r="K13" s="18" t="s">
        <v>242</v>
      </c>
      <c r="L13" s="18" t="s">
        <v>243</v>
      </c>
      <c r="M13" s="18" t="s">
        <v>244</v>
      </c>
      <c r="N13" s="18" t="s">
        <v>245</v>
      </c>
      <c r="O13" s="18" t="s">
        <v>246</v>
      </c>
      <c r="P13" s="18" t="s">
        <v>247</v>
      </c>
      <c r="Q13" s="18"/>
      <c r="R13" s="18" t="s">
        <v>226</v>
      </c>
      <c r="S13" s="18" t="s">
        <v>29</v>
      </c>
      <c r="T13" s="18" t="s">
        <v>248</v>
      </c>
      <c r="U13" s="18" t="s">
        <v>249</v>
      </c>
      <c r="V13" s="18" t="s">
        <v>250</v>
      </c>
      <c r="W13" s="18" t="s">
        <v>251</v>
      </c>
      <c r="X13" s="18" t="s">
        <v>252</v>
      </c>
      <c r="Y13" s="18" t="s">
        <v>253</v>
      </c>
      <c r="Z13" s="18" t="s">
        <v>254</v>
      </c>
      <c r="AA13" s="18" t="s">
        <v>255</v>
      </c>
    </row>
    <row r="14" spans="3:27" ht="60">
      <c r="C14" s="18" t="s">
        <v>24</v>
      </c>
      <c r="D14" s="18" t="s">
        <v>256</v>
      </c>
      <c r="E14" s="18" t="s">
        <v>257</v>
      </c>
      <c r="F14" s="18" t="s">
        <v>258</v>
      </c>
      <c r="G14" s="18" t="s">
        <v>259</v>
      </c>
      <c r="H14" s="18" t="s">
        <v>260</v>
      </c>
      <c r="I14" s="18" t="s">
        <v>19</v>
      </c>
      <c r="J14" s="18" t="s">
        <v>261</v>
      </c>
      <c r="K14" s="18" t="s">
        <v>262</v>
      </c>
      <c r="L14" s="18" t="s">
        <v>263</v>
      </c>
      <c r="M14" s="18" t="s">
        <v>264</v>
      </c>
      <c r="N14" s="18" t="s">
        <v>265</v>
      </c>
      <c r="O14" s="18" t="s">
        <v>266</v>
      </c>
      <c r="P14" s="18" t="s">
        <v>267</v>
      </c>
      <c r="Q14" s="18"/>
      <c r="R14" s="18" t="s">
        <v>268</v>
      </c>
      <c r="S14" s="18" t="s">
        <v>269</v>
      </c>
      <c r="T14" s="18" t="s">
        <v>21</v>
      </c>
      <c r="U14" s="18" t="s">
        <v>270</v>
      </c>
      <c r="V14" s="18" t="s">
        <v>32</v>
      </c>
      <c r="W14" s="18" t="s">
        <v>271</v>
      </c>
      <c r="X14" s="18" t="s">
        <v>272</v>
      </c>
      <c r="Y14" s="18" t="s">
        <v>56</v>
      </c>
      <c r="Z14" s="18" t="s">
        <v>273</v>
      </c>
      <c r="AA14" s="18" t="s">
        <v>274</v>
      </c>
    </row>
    <row r="15" spans="3:27" ht="60">
      <c r="C15" s="18" t="s">
        <v>25</v>
      </c>
      <c r="D15" s="18" t="s">
        <v>275</v>
      </c>
      <c r="E15" s="18" t="s">
        <v>276</v>
      </c>
      <c r="F15" s="18" t="s">
        <v>277</v>
      </c>
      <c r="G15" s="18" t="s">
        <v>278</v>
      </c>
      <c r="H15" s="18" t="s">
        <v>104</v>
      </c>
      <c r="I15" s="18" t="s">
        <v>279</v>
      </c>
      <c r="J15" s="18" t="s">
        <v>280</v>
      </c>
      <c r="K15" s="18" t="s">
        <v>281</v>
      </c>
      <c r="L15" s="18" t="s">
        <v>282</v>
      </c>
      <c r="M15" s="18" t="s">
        <v>283</v>
      </c>
      <c r="N15" s="18" t="s">
        <v>284</v>
      </c>
      <c r="O15" s="18" t="s">
        <v>285</v>
      </c>
      <c r="P15" s="18" t="s">
        <v>286</v>
      </c>
      <c r="Q15" s="18"/>
      <c r="R15" s="18" t="s">
        <v>287</v>
      </c>
      <c r="S15" s="18" t="s">
        <v>288</v>
      </c>
      <c r="T15" s="18" t="s">
        <v>289</v>
      </c>
      <c r="U15" s="18" t="s">
        <v>290</v>
      </c>
      <c r="V15" s="18" t="s">
        <v>291</v>
      </c>
      <c r="W15" s="18" t="s">
        <v>292</v>
      </c>
      <c r="X15" s="18" t="s">
        <v>293</v>
      </c>
      <c r="Y15" s="18" t="s">
        <v>294</v>
      </c>
      <c r="Z15" s="18" t="s">
        <v>295</v>
      </c>
      <c r="AA15" s="18" t="s">
        <v>296</v>
      </c>
    </row>
    <row r="16" spans="3:27" ht="60">
      <c r="C16" s="18" t="s">
        <v>26</v>
      </c>
      <c r="D16" s="18"/>
      <c r="E16" s="18" t="s">
        <v>297</v>
      </c>
      <c r="F16" s="18" t="s">
        <v>298</v>
      </c>
      <c r="G16" s="18" t="s">
        <v>299</v>
      </c>
      <c r="H16" s="18" t="s">
        <v>300</v>
      </c>
      <c r="I16" s="18" t="s">
        <v>301</v>
      </c>
      <c r="J16" s="18" t="s">
        <v>302</v>
      </c>
      <c r="K16" s="18" t="s">
        <v>199</v>
      </c>
      <c r="L16" s="18" t="s">
        <v>303</v>
      </c>
      <c r="M16" s="18" t="s">
        <v>304</v>
      </c>
      <c r="N16" s="18" t="s">
        <v>305</v>
      </c>
      <c r="O16" s="18" t="s">
        <v>306</v>
      </c>
      <c r="P16" s="18" t="s">
        <v>307</v>
      </c>
      <c r="Q16" s="18"/>
      <c r="R16" s="18" t="s">
        <v>126</v>
      </c>
      <c r="S16" s="18" t="s">
        <v>308</v>
      </c>
      <c r="T16" s="18" t="s">
        <v>309</v>
      </c>
      <c r="U16" s="18" t="s">
        <v>310</v>
      </c>
      <c r="V16" s="18" t="s">
        <v>311</v>
      </c>
      <c r="W16" s="18" t="s">
        <v>312</v>
      </c>
      <c r="X16" s="18" t="s">
        <v>313</v>
      </c>
      <c r="Y16" s="18" t="s">
        <v>314</v>
      </c>
      <c r="Z16" s="18" t="s">
        <v>315</v>
      </c>
      <c r="AA16" s="18" t="s">
        <v>316</v>
      </c>
    </row>
    <row r="17" spans="3:27" ht="45">
      <c r="C17" s="18" t="s">
        <v>27</v>
      </c>
      <c r="D17" s="18"/>
      <c r="E17" s="18" t="s">
        <v>317</v>
      </c>
      <c r="F17" s="18" t="s">
        <v>318</v>
      </c>
      <c r="G17" s="18" t="s">
        <v>319</v>
      </c>
      <c r="H17" s="18" t="s">
        <v>320</v>
      </c>
      <c r="I17" s="18" t="s">
        <v>126</v>
      </c>
      <c r="J17" s="18" t="s">
        <v>321</v>
      </c>
      <c r="K17" s="18" t="s">
        <v>281</v>
      </c>
      <c r="L17" s="18" t="s">
        <v>322</v>
      </c>
      <c r="M17" s="18" t="s">
        <v>323</v>
      </c>
      <c r="N17" s="18" t="s">
        <v>72</v>
      </c>
      <c r="O17" s="18" t="s">
        <v>324</v>
      </c>
      <c r="P17" s="18" t="s">
        <v>325</v>
      </c>
      <c r="Q17" s="18"/>
      <c r="R17" s="18" t="s">
        <v>326</v>
      </c>
      <c r="S17" s="18" t="s">
        <v>327</v>
      </c>
      <c r="T17" s="18" t="s">
        <v>328</v>
      </c>
      <c r="U17" s="18" t="s">
        <v>329</v>
      </c>
      <c r="V17" s="18" t="s">
        <v>330</v>
      </c>
      <c r="W17" s="18" t="s">
        <v>331</v>
      </c>
      <c r="X17" s="18" t="s">
        <v>332</v>
      </c>
      <c r="Y17" s="18" t="s">
        <v>333</v>
      </c>
      <c r="Z17" s="18" t="s">
        <v>334</v>
      </c>
      <c r="AA17" s="18" t="s">
        <v>335</v>
      </c>
    </row>
    <row r="18" spans="3:27" ht="45">
      <c r="C18" s="18" t="s">
        <v>28</v>
      </c>
      <c r="D18" s="18"/>
      <c r="E18" s="18" t="s">
        <v>336</v>
      </c>
      <c r="F18" s="18" t="s">
        <v>337</v>
      </c>
      <c r="G18" s="18" t="s">
        <v>338</v>
      </c>
      <c r="H18" s="18" t="s">
        <v>339</v>
      </c>
      <c r="I18" s="18" t="s">
        <v>340</v>
      </c>
      <c r="J18" s="18" t="s">
        <v>341</v>
      </c>
      <c r="K18" s="18" t="s">
        <v>342</v>
      </c>
      <c r="L18" s="18" t="s">
        <v>343</v>
      </c>
      <c r="M18" s="18" t="s">
        <v>344</v>
      </c>
      <c r="N18" s="18" t="s">
        <v>14</v>
      </c>
      <c r="O18" s="18" t="s">
        <v>345</v>
      </c>
      <c r="P18" s="18" t="s">
        <v>346</v>
      </c>
      <c r="Q18" s="18"/>
      <c r="R18" s="18" t="s">
        <v>347</v>
      </c>
      <c r="S18" s="18"/>
      <c r="T18" s="18" t="s">
        <v>348</v>
      </c>
      <c r="U18" s="18" t="s">
        <v>349</v>
      </c>
      <c r="V18" s="18" t="s">
        <v>350</v>
      </c>
      <c r="W18" s="18" t="s">
        <v>351</v>
      </c>
      <c r="X18" s="18" t="s">
        <v>352</v>
      </c>
      <c r="Y18" s="18" t="s">
        <v>353</v>
      </c>
      <c r="Z18" s="18" t="s">
        <v>250</v>
      </c>
      <c r="AA18" s="18" t="s">
        <v>354</v>
      </c>
    </row>
    <row r="19" spans="3:27" ht="45">
      <c r="C19" s="18" t="s">
        <v>29</v>
      </c>
      <c r="D19" s="18"/>
      <c r="E19" s="18" t="s">
        <v>355</v>
      </c>
      <c r="F19" s="18" t="s">
        <v>356</v>
      </c>
      <c r="G19" s="18" t="s">
        <v>357</v>
      </c>
      <c r="H19" s="18" t="s">
        <v>358</v>
      </c>
      <c r="I19" s="18" t="s">
        <v>359</v>
      </c>
      <c r="J19" s="18" t="s">
        <v>360</v>
      </c>
      <c r="K19" s="18"/>
      <c r="L19" s="18" t="s">
        <v>361</v>
      </c>
      <c r="M19" s="18" t="s">
        <v>362</v>
      </c>
      <c r="N19" s="18" t="s">
        <v>363</v>
      </c>
      <c r="O19" s="18" t="s">
        <v>364</v>
      </c>
      <c r="P19" s="18" t="s">
        <v>365</v>
      </c>
      <c r="Q19" s="18"/>
      <c r="R19" s="18" t="s">
        <v>366</v>
      </c>
      <c r="S19" s="18"/>
      <c r="T19" s="18" t="s">
        <v>367</v>
      </c>
      <c r="U19" s="18" t="s">
        <v>368</v>
      </c>
      <c r="V19" s="18"/>
      <c r="W19" s="18" t="s">
        <v>369</v>
      </c>
      <c r="X19" s="18" t="s">
        <v>370</v>
      </c>
      <c r="Y19" s="18" t="s">
        <v>371</v>
      </c>
      <c r="Z19" s="18" t="s">
        <v>372</v>
      </c>
      <c r="AA19" s="18" t="s">
        <v>373</v>
      </c>
    </row>
    <row r="20" spans="3:27" ht="45">
      <c r="C20" s="18" t="s">
        <v>30</v>
      </c>
      <c r="D20" s="18"/>
      <c r="E20" s="18" t="s">
        <v>374</v>
      </c>
      <c r="F20" s="18" t="s">
        <v>375</v>
      </c>
      <c r="G20" s="18" t="s">
        <v>376</v>
      </c>
      <c r="H20" s="18" t="s">
        <v>377</v>
      </c>
      <c r="I20" s="18" t="s">
        <v>378</v>
      </c>
      <c r="J20" s="18" t="s">
        <v>379</v>
      </c>
      <c r="K20" s="18"/>
      <c r="L20" s="18" t="s">
        <v>380</v>
      </c>
      <c r="M20" s="18" t="s">
        <v>381</v>
      </c>
      <c r="N20" s="18" t="s">
        <v>106</v>
      </c>
      <c r="O20" s="18" t="s">
        <v>382</v>
      </c>
      <c r="P20" s="18" t="s">
        <v>383</v>
      </c>
      <c r="Q20" s="18"/>
      <c r="R20" s="18" t="s">
        <v>384</v>
      </c>
      <c r="S20" s="18"/>
      <c r="T20" s="18" t="s">
        <v>385</v>
      </c>
      <c r="U20" s="18" t="s">
        <v>386</v>
      </c>
      <c r="V20" s="18"/>
      <c r="W20" s="18" t="s">
        <v>387</v>
      </c>
      <c r="X20" s="18" t="s">
        <v>388</v>
      </c>
      <c r="Y20" s="18" t="s">
        <v>389</v>
      </c>
      <c r="Z20" s="18" t="s">
        <v>390</v>
      </c>
      <c r="AA20" s="18" t="s">
        <v>391</v>
      </c>
    </row>
    <row r="21" spans="3:27" ht="45">
      <c r="C21" s="18" t="s">
        <v>31</v>
      </c>
      <c r="D21" s="18"/>
      <c r="E21" s="18" t="s">
        <v>392</v>
      </c>
      <c r="F21" s="18" t="s">
        <v>393</v>
      </c>
      <c r="G21" s="18" t="s">
        <v>394</v>
      </c>
      <c r="H21" s="18" t="s">
        <v>395</v>
      </c>
      <c r="I21" s="18" t="s">
        <v>396</v>
      </c>
      <c r="J21" s="18" t="s">
        <v>397</v>
      </c>
      <c r="K21" s="18"/>
      <c r="L21" s="18" t="s">
        <v>398</v>
      </c>
      <c r="M21" s="18" t="s">
        <v>399</v>
      </c>
      <c r="N21" s="18" t="s">
        <v>400</v>
      </c>
      <c r="O21" s="18" t="s">
        <v>401</v>
      </c>
      <c r="P21" s="18" t="s">
        <v>402</v>
      </c>
      <c r="Q21" s="18"/>
      <c r="R21" s="18" t="s">
        <v>403</v>
      </c>
      <c r="S21" s="18"/>
      <c r="T21" s="18" t="s">
        <v>404</v>
      </c>
      <c r="U21" s="18" t="s">
        <v>405</v>
      </c>
      <c r="V21" s="18"/>
      <c r="W21" s="18" t="s">
        <v>406</v>
      </c>
      <c r="X21" s="18" t="s">
        <v>407</v>
      </c>
      <c r="Y21" s="18" t="s">
        <v>408</v>
      </c>
      <c r="Z21" s="18" t="s">
        <v>409</v>
      </c>
      <c r="AA21" s="18" t="s">
        <v>292</v>
      </c>
    </row>
    <row r="22" spans="3:27" ht="60">
      <c r="C22" s="18" t="s">
        <v>32</v>
      </c>
      <c r="D22" s="18"/>
      <c r="E22" s="18" t="s">
        <v>410</v>
      </c>
      <c r="F22" s="18" t="s">
        <v>411</v>
      </c>
      <c r="G22" s="18" t="s">
        <v>136</v>
      </c>
      <c r="H22" s="18" t="s">
        <v>412</v>
      </c>
      <c r="I22" s="18" t="s">
        <v>413</v>
      </c>
      <c r="J22" s="18" t="s">
        <v>414</v>
      </c>
      <c r="K22" s="18"/>
      <c r="L22" s="18" t="s">
        <v>415</v>
      </c>
      <c r="M22" s="18" t="s">
        <v>416</v>
      </c>
      <c r="N22" s="18" t="s">
        <v>417</v>
      </c>
      <c r="O22" s="18" t="s">
        <v>418</v>
      </c>
      <c r="P22" s="18" t="s">
        <v>26</v>
      </c>
      <c r="Q22" s="18"/>
      <c r="R22" s="18" t="s">
        <v>419</v>
      </c>
      <c r="S22" s="18"/>
      <c r="T22" s="18" t="s">
        <v>420</v>
      </c>
      <c r="U22" s="18" t="s">
        <v>421</v>
      </c>
      <c r="V22" s="18"/>
      <c r="W22" s="18" t="s">
        <v>422</v>
      </c>
      <c r="X22" s="18" t="s">
        <v>423</v>
      </c>
      <c r="Y22" s="18" t="s">
        <v>424</v>
      </c>
      <c r="Z22" s="18" t="s">
        <v>425</v>
      </c>
      <c r="AA22" s="18" t="s">
        <v>426</v>
      </c>
    </row>
    <row r="23" spans="3:27" ht="60">
      <c r="C23" s="18" t="s">
        <v>33</v>
      </c>
      <c r="D23" s="18"/>
      <c r="E23" s="18" t="s">
        <v>427</v>
      </c>
      <c r="F23" s="18" t="s">
        <v>428</v>
      </c>
      <c r="G23" s="18" t="s">
        <v>429</v>
      </c>
      <c r="H23" s="18" t="s">
        <v>430</v>
      </c>
      <c r="I23" s="18" t="s">
        <v>431</v>
      </c>
      <c r="J23" s="18" t="s">
        <v>432</v>
      </c>
      <c r="K23" s="18"/>
      <c r="L23" s="18" t="s">
        <v>433</v>
      </c>
      <c r="M23" s="18" t="s">
        <v>434</v>
      </c>
      <c r="N23" s="18" t="s">
        <v>435</v>
      </c>
      <c r="O23" s="18" t="s">
        <v>436</v>
      </c>
      <c r="P23" s="18" t="s">
        <v>437</v>
      </c>
      <c r="Q23" s="18"/>
      <c r="R23" s="18" t="s">
        <v>248</v>
      </c>
      <c r="S23" s="18"/>
      <c r="T23" s="18" t="s">
        <v>438</v>
      </c>
      <c r="U23" s="18" t="s">
        <v>439</v>
      </c>
      <c r="V23" s="18"/>
      <c r="W23" s="18" t="s">
        <v>440</v>
      </c>
      <c r="X23" s="18" t="s">
        <v>441</v>
      </c>
      <c r="Y23" s="18" t="s">
        <v>442</v>
      </c>
      <c r="Z23" s="18" t="s">
        <v>443</v>
      </c>
      <c r="AA23" s="18" t="s">
        <v>444</v>
      </c>
    </row>
    <row r="24" spans="3:27" ht="45">
      <c r="C24" s="18" t="s">
        <v>34</v>
      </c>
      <c r="D24" s="18"/>
      <c r="E24" s="18" t="s">
        <v>445</v>
      </c>
      <c r="F24" s="18" t="s">
        <v>446</v>
      </c>
      <c r="G24" s="18" t="s">
        <v>447</v>
      </c>
      <c r="H24" s="18" t="s">
        <v>448</v>
      </c>
      <c r="I24" s="18" t="s">
        <v>449</v>
      </c>
      <c r="J24" s="18" t="s">
        <v>450</v>
      </c>
      <c r="K24" s="18"/>
      <c r="L24" s="18" t="s">
        <v>451</v>
      </c>
      <c r="M24" s="18" t="s">
        <v>452</v>
      </c>
      <c r="N24" s="18" t="s">
        <v>175</v>
      </c>
      <c r="O24" s="18" t="s">
        <v>453</v>
      </c>
      <c r="P24" s="18" t="s">
        <v>454</v>
      </c>
      <c r="Q24" s="18"/>
      <c r="R24" s="18" t="s">
        <v>455</v>
      </c>
      <c r="S24" s="18"/>
      <c r="T24" s="18" t="s">
        <v>456</v>
      </c>
      <c r="U24" s="18" t="s">
        <v>457</v>
      </c>
      <c r="V24" s="18"/>
      <c r="W24" s="18" t="s">
        <v>458</v>
      </c>
      <c r="X24" s="18" t="s">
        <v>459</v>
      </c>
      <c r="Y24" s="18" t="s">
        <v>460</v>
      </c>
      <c r="Z24" s="18" t="s">
        <v>461</v>
      </c>
      <c r="AA24" s="18" t="s">
        <v>462</v>
      </c>
    </row>
    <row r="25" spans="3:27" ht="75">
      <c r="C25" s="18" t="s">
        <v>35</v>
      </c>
      <c r="D25" s="18"/>
      <c r="E25" s="18" t="s">
        <v>463</v>
      </c>
      <c r="F25" s="18" t="s">
        <v>464</v>
      </c>
      <c r="G25" s="18" t="s">
        <v>465</v>
      </c>
      <c r="H25" s="18" t="s">
        <v>466</v>
      </c>
      <c r="I25" s="18" t="s">
        <v>467</v>
      </c>
      <c r="J25" s="18" t="s">
        <v>468</v>
      </c>
      <c r="K25" s="18"/>
      <c r="L25" s="18" t="s">
        <v>469</v>
      </c>
      <c r="M25" s="18" t="s">
        <v>470</v>
      </c>
      <c r="N25" s="18" t="s">
        <v>118</v>
      </c>
      <c r="O25" s="18" t="s">
        <v>471</v>
      </c>
      <c r="P25" s="18" t="s">
        <v>472</v>
      </c>
      <c r="Q25" s="18"/>
      <c r="R25" s="18" t="s">
        <v>473</v>
      </c>
      <c r="S25" s="18"/>
      <c r="T25" s="18" t="s">
        <v>474</v>
      </c>
      <c r="U25" s="18" t="s">
        <v>31</v>
      </c>
      <c r="V25" s="18"/>
      <c r="W25" s="18" t="s">
        <v>475</v>
      </c>
      <c r="X25" s="18" t="s">
        <v>476</v>
      </c>
      <c r="Y25" s="18" t="s">
        <v>477</v>
      </c>
      <c r="Z25" s="18" t="s">
        <v>478</v>
      </c>
      <c r="AA25" s="18" t="s">
        <v>479</v>
      </c>
    </row>
    <row r="26" spans="3:27" ht="45">
      <c r="C26" s="18" t="s">
        <v>36</v>
      </c>
      <c r="D26" s="18"/>
      <c r="E26" s="18" t="s">
        <v>480</v>
      </c>
      <c r="F26" s="18" t="s">
        <v>481</v>
      </c>
      <c r="G26" s="18" t="s">
        <v>482</v>
      </c>
      <c r="H26" s="18" t="s">
        <v>483</v>
      </c>
      <c r="I26" s="18" t="s">
        <v>484</v>
      </c>
      <c r="J26" s="18" t="s">
        <v>485</v>
      </c>
      <c r="K26" s="18"/>
      <c r="L26" s="18" t="s">
        <v>486</v>
      </c>
      <c r="M26" s="18" t="s">
        <v>458</v>
      </c>
      <c r="N26" s="18" t="s">
        <v>253</v>
      </c>
      <c r="O26" s="18" t="s">
        <v>487</v>
      </c>
      <c r="P26" s="18" t="s">
        <v>381</v>
      </c>
      <c r="Q26" s="18"/>
      <c r="R26" s="18" t="s">
        <v>488</v>
      </c>
      <c r="S26" s="18"/>
      <c r="T26" s="18" t="s">
        <v>489</v>
      </c>
      <c r="U26" s="18" t="s">
        <v>490</v>
      </c>
      <c r="V26" s="18"/>
      <c r="W26" s="18" t="s">
        <v>491</v>
      </c>
      <c r="X26" s="18" t="s">
        <v>492</v>
      </c>
      <c r="Y26" s="18" t="s">
        <v>493</v>
      </c>
      <c r="Z26" s="18" t="s">
        <v>36</v>
      </c>
      <c r="AA26" s="18" t="s">
        <v>494</v>
      </c>
    </row>
    <row r="27" spans="3:27" ht="60">
      <c r="C27" s="18" t="s">
        <v>37</v>
      </c>
      <c r="D27" s="18"/>
      <c r="E27" s="18"/>
      <c r="F27" s="18" t="s">
        <v>495</v>
      </c>
      <c r="G27" s="18" t="s">
        <v>496</v>
      </c>
      <c r="H27" s="18" t="s">
        <v>252</v>
      </c>
      <c r="I27" s="18" t="s">
        <v>456</v>
      </c>
      <c r="J27" s="18" t="s">
        <v>497</v>
      </c>
      <c r="K27" s="18"/>
      <c r="L27" s="18" t="s">
        <v>498</v>
      </c>
      <c r="M27" s="18" t="s">
        <v>499</v>
      </c>
      <c r="N27" s="18" t="s">
        <v>500</v>
      </c>
      <c r="O27" s="18" t="s">
        <v>501</v>
      </c>
      <c r="P27" s="18" t="s">
        <v>502</v>
      </c>
      <c r="Q27" s="18"/>
      <c r="R27" s="18" t="s">
        <v>503</v>
      </c>
      <c r="S27" s="18"/>
      <c r="T27" s="18" t="s">
        <v>504</v>
      </c>
      <c r="U27" s="18" t="s">
        <v>505</v>
      </c>
      <c r="V27" s="18"/>
      <c r="W27" s="18" t="s">
        <v>506</v>
      </c>
      <c r="X27" s="18" t="s">
        <v>34</v>
      </c>
      <c r="Y27" s="18" t="s">
        <v>507</v>
      </c>
      <c r="Z27" s="18"/>
      <c r="AA27" s="18" t="s">
        <v>508</v>
      </c>
    </row>
    <row r="28" spans="3:27" ht="60">
      <c r="C28" s="18"/>
      <c r="D28" s="18"/>
      <c r="E28" s="18"/>
      <c r="F28" s="18" t="s">
        <v>359</v>
      </c>
      <c r="G28" s="18" t="s">
        <v>509</v>
      </c>
      <c r="H28" s="18" t="s">
        <v>510</v>
      </c>
      <c r="I28" s="18" t="s">
        <v>511</v>
      </c>
      <c r="J28" s="18" t="s">
        <v>512</v>
      </c>
      <c r="K28" s="18"/>
      <c r="L28" s="18" t="s">
        <v>513</v>
      </c>
      <c r="M28" s="18" t="s">
        <v>514</v>
      </c>
      <c r="N28" s="18" t="s">
        <v>515</v>
      </c>
      <c r="O28" s="18" t="s">
        <v>516</v>
      </c>
      <c r="P28" s="18" t="s">
        <v>517</v>
      </c>
      <c r="Q28" s="18"/>
      <c r="R28" s="18" t="s">
        <v>518</v>
      </c>
      <c r="S28" s="18"/>
      <c r="T28" s="18" t="s">
        <v>519</v>
      </c>
      <c r="U28" s="18" t="s">
        <v>452</v>
      </c>
      <c r="V28" s="18"/>
      <c r="W28" s="18" t="s">
        <v>520</v>
      </c>
      <c r="X28" s="18" t="s">
        <v>521</v>
      </c>
      <c r="Y28" s="18" t="s">
        <v>522</v>
      </c>
      <c r="Z28" s="18"/>
      <c r="AA28" s="18" t="s">
        <v>523</v>
      </c>
    </row>
    <row r="29" spans="3:27" ht="60">
      <c r="C29" s="18"/>
      <c r="D29" s="18"/>
      <c r="E29" s="18"/>
      <c r="F29" s="18" t="s">
        <v>524</v>
      </c>
      <c r="G29" s="18" t="s">
        <v>525</v>
      </c>
      <c r="H29" s="18" t="s">
        <v>526</v>
      </c>
      <c r="I29" s="18" t="s">
        <v>527</v>
      </c>
      <c r="J29" s="18" t="s">
        <v>528</v>
      </c>
      <c r="K29" s="18"/>
      <c r="L29" s="18" t="s">
        <v>529</v>
      </c>
      <c r="M29" s="18" t="s">
        <v>530</v>
      </c>
      <c r="N29" s="18" t="s">
        <v>314</v>
      </c>
      <c r="O29" s="18" t="s">
        <v>531</v>
      </c>
      <c r="P29" s="18" t="s">
        <v>532</v>
      </c>
      <c r="Q29" s="18"/>
      <c r="R29" s="18" t="s">
        <v>533</v>
      </c>
      <c r="S29" s="18"/>
      <c r="T29" s="18" t="s">
        <v>534</v>
      </c>
      <c r="U29" s="18" t="s">
        <v>535</v>
      </c>
      <c r="V29" s="18"/>
      <c r="W29" s="18" t="s">
        <v>536</v>
      </c>
      <c r="X29" s="18" t="s">
        <v>537</v>
      </c>
      <c r="Y29" s="18" t="s">
        <v>538</v>
      </c>
      <c r="Z29" s="18"/>
      <c r="AA29" s="18" t="s">
        <v>539</v>
      </c>
    </row>
    <row r="30" spans="3:27" ht="30">
      <c r="C30" s="18"/>
      <c r="D30" s="18"/>
      <c r="E30" s="18"/>
      <c r="F30" s="18" t="s">
        <v>540</v>
      </c>
      <c r="G30" s="18" t="s">
        <v>360</v>
      </c>
      <c r="H30" s="18" t="s">
        <v>541</v>
      </c>
      <c r="I30" s="18" t="s">
        <v>542</v>
      </c>
      <c r="J30" s="18" t="s">
        <v>543</v>
      </c>
      <c r="K30" s="18"/>
      <c r="L30" s="18" t="s">
        <v>544</v>
      </c>
      <c r="M30" s="18" t="s">
        <v>545</v>
      </c>
      <c r="N30" s="18" t="s">
        <v>546</v>
      </c>
      <c r="O30" s="18" t="s">
        <v>547</v>
      </c>
      <c r="P30" s="18" t="s">
        <v>548</v>
      </c>
      <c r="Q30" s="18"/>
      <c r="R30" s="18" t="s">
        <v>549</v>
      </c>
      <c r="S30" s="18"/>
      <c r="T30" s="18" t="s">
        <v>550</v>
      </c>
      <c r="U30" s="18" t="s">
        <v>551</v>
      </c>
      <c r="V30" s="18"/>
      <c r="W30" s="18" t="s">
        <v>552</v>
      </c>
      <c r="X30" s="18"/>
      <c r="Y30" s="18" t="s">
        <v>553</v>
      </c>
      <c r="Z30" s="18"/>
      <c r="AA30" s="18" t="s">
        <v>554</v>
      </c>
    </row>
    <row r="31" spans="3:27" ht="60">
      <c r="C31" s="18"/>
      <c r="D31" s="18"/>
      <c r="E31" s="18"/>
      <c r="F31" s="18" t="s">
        <v>555</v>
      </c>
      <c r="G31" s="18" t="s">
        <v>556</v>
      </c>
      <c r="H31" s="18" t="s">
        <v>557</v>
      </c>
      <c r="I31" s="18" t="s">
        <v>558</v>
      </c>
      <c r="J31" s="18" t="s">
        <v>559</v>
      </c>
      <c r="K31" s="18"/>
      <c r="L31" s="18" t="s">
        <v>560</v>
      </c>
      <c r="M31" s="18" t="s">
        <v>561</v>
      </c>
      <c r="N31" s="18" t="s">
        <v>562</v>
      </c>
      <c r="O31" s="18" t="s">
        <v>563</v>
      </c>
      <c r="P31" s="18" t="s">
        <v>564</v>
      </c>
      <c r="Q31" s="18"/>
      <c r="R31" s="18" t="s">
        <v>565</v>
      </c>
      <c r="S31" s="18"/>
      <c r="T31" s="18" t="s">
        <v>566</v>
      </c>
      <c r="U31" s="18" t="s">
        <v>567</v>
      </c>
      <c r="V31" s="18"/>
      <c r="W31" s="18" t="s">
        <v>568</v>
      </c>
      <c r="X31" s="18"/>
      <c r="Y31" s="18" t="s">
        <v>569</v>
      </c>
      <c r="Z31" s="18"/>
      <c r="AA31" s="18" t="s">
        <v>570</v>
      </c>
    </row>
    <row r="32" spans="3:27" ht="45">
      <c r="C32" s="18"/>
      <c r="D32" s="18"/>
      <c r="E32" s="18"/>
      <c r="F32" s="18" t="s">
        <v>571</v>
      </c>
      <c r="G32" s="18" t="s">
        <v>359</v>
      </c>
      <c r="H32" s="18" t="s">
        <v>572</v>
      </c>
      <c r="I32" s="18" t="s">
        <v>573</v>
      </c>
      <c r="J32" s="18" t="s">
        <v>574</v>
      </c>
      <c r="K32" s="18"/>
      <c r="L32" s="18" t="s">
        <v>575</v>
      </c>
      <c r="M32" s="18"/>
      <c r="N32" s="18" t="s">
        <v>576</v>
      </c>
      <c r="O32" s="18"/>
      <c r="P32" s="18" t="s">
        <v>577</v>
      </c>
      <c r="Q32" s="18"/>
      <c r="R32" s="18" t="s">
        <v>578</v>
      </c>
      <c r="S32" s="18"/>
      <c r="T32" s="18" t="s">
        <v>579</v>
      </c>
      <c r="U32" s="18" t="s">
        <v>580</v>
      </c>
      <c r="V32" s="18"/>
      <c r="W32" s="18" t="s">
        <v>581</v>
      </c>
      <c r="X32" s="18"/>
      <c r="Y32" s="18" t="s">
        <v>582</v>
      </c>
      <c r="Z32" s="18"/>
      <c r="AA32" s="18" t="s">
        <v>583</v>
      </c>
    </row>
    <row r="33" spans="3:27" ht="60">
      <c r="C33" s="18"/>
      <c r="D33" s="18"/>
      <c r="E33" s="18"/>
      <c r="F33" s="18" t="s">
        <v>584</v>
      </c>
      <c r="G33" s="18" t="s">
        <v>585</v>
      </c>
      <c r="H33" s="18" t="s">
        <v>586</v>
      </c>
      <c r="I33" s="18" t="s">
        <v>587</v>
      </c>
      <c r="J33" s="18" t="s">
        <v>588</v>
      </c>
      <c r="K33" s="18"/>
      <c r="L33" s="18" t="s">
        <v>589</v>
      </c>
      <c r="M33" s="18"/>
      <c r="N33" s="18" t="s">
        <v>590</v>
      </c>
      <c r="O33" s="18"/>
      <c r="P33" s="18" t="s">
        <v>591</v>
      </c>
      <c r="Q33" s="18"/>
      <c r="R33" s="18" t="s">
        <v>592</v>
      </c>
      <c r="S33" s="18"/>
      <c r="T33" s="18" t="s">
        <v>593</v>
      </c>
      <c r="U33" s="18" t="s">
        <v>594</v>
      </c>
      <c r="V33" s="18"/>
      <c r="W33" s="18" t="s">
        <v>595</v>
      </c>
      <c r="X33" s="18"/>
      <c r="Y33" s="18" t="s">
        <v>596</v>
      </c>
      <c r="Z33" s="18"/>
      <c r="AA33" s="18" t="s">
        <v>597</v>
      </c>
    </row>
    <row r="34" spans="3:27" ht="75">
      <c r="C34" s="18"/>
      <c r="D34" s="18"/>
      <c r="E34" s="18"/>
      <c r="F34" s="18" t="s">
        <v>598</v>
      </c>
      <c r="G34" s="18" t="s">
        <v>599</v>
      </c>
      <c r="H34" s="18" t="s">
        <v>600</v>
      </c>
      <c r="I34" s="18" t="s">
        <v>601</v>
      </c>
      <c r="J34" s="18" t="s">
        <v>602</v>
      </c>
      <c r="K34" s="18"/>
      <c r="L34" s="18" t="s">
        <v>603</v>
      </c>
      <c r="M34" s="18"/>
      <c r="N34" s="18" t="s">
        <v>604</v>
      </c>
      <c r="O34" s="18"/>
      <c r="P34" s="18" t="s">
        <v>605</v>
      </c>
      <c r="Q34" s="18"/>
      <c r="R34" s="18" t="s">
        <v>606</v>
      </c>
      <c r="S34" s="18"/>
      <c r="T34" s="18" t="s">
        <v>607</v>
      </c>
      <c r="U34" s="18"/>
      <c r="V34" s="18"/>
      <c r="W34" s="18"/>
      <c r="X34" s="18"/>
      <c r="Y34" s="18" t="s">
        <v>608</v>
      </c>
      <c r="Z34" s="18"/>
      <c r="AA34" s="18" t="s">
        <v>609</v>
      </c>
    </row>
    <row r="35" spans="3:27" ht="60">
      <c r="C35" s="18"/>
      <c r="D35" s="18"/>
      <c r="E35" s="18"/>
      <c r="F35" s="18" t="s">
        <v>610</v>
      </c>
      <c r="G35" s="18" t="s">
        <v>611</v>
      </c>
      <c r="H35" s="18" t="s">
        <v>459</v>
      </c>
      <c r="I35" s="18" t="s">
        <v>612</v>
      </c>
      <c r="J35" s="18" t="s">
        <v>613</v>
      </c>
      <c r="K35" s="18"/>
      <c r="L35" s="18" t="s">
        <v>614</v>
      </c>
      <c r="M35" s="18"/>
      <c r="N35" s="18" t="s">
        <v>615</v>
      </c>
      <c r="O35" s="18"/>
      <c r="P35" s="18" t="s">
        <v>616</v>
      </c>
      <c r="Q35" s="18"/>
      <c r="R35" s="18" t="s">
        <v>617</v>
      </c>
      <c r="S35" s="18"/>
      <c r="T35" s="18" t="s">
        <v>618</v>
      </c>
      <c r="U35" s="18"/>
      <c r="V35" s="18"/>
      <c r="W35" s="18"/>
      <c r="X35" s="18"/>
      <c r="Y35" s="18" t="s">
        <v>619</v>
      </c>
      <c r="Z35" s="18"/>
      <c r="AA35" s="18" t="s">
        <v>620</v>
      </c>
    </row>
    <row r="36" spans="3:27" ht="60">
      <c r="C36" s="18"/>
      <c r="D36" s="18"/>
      <c r="E36" s="18"/>
      <c r="F36" s="18" t="s">
        <v>621</v>
      </c>
      <c r="G36" s="18" t="s">
        <v>622</v>
      </c>
      <c r="H36" s="18" t="s">
        <v>623</v>
      </c>
      <c r="I36" s="18" t="s">
        <v>624</v>
      </c>
      <c r="J36" s="18" t="s">
        <v>625</v>
      </c>
      <c r="K36" s="18"/>
      <c r="L36" s="18" t="s">
        <v>626</v>
      </c>
      <c r="M36" s="18"/>
      <c r="N36" s="18" t="s">
        <v>627</v>
      </c>
      <c r="O36" s="18"/>
      <c r="P36" s="18" t="s">
        <v>628</v>
      </c>
      <c r="Q36" s="18"/>
      <c r="R36" s="18" t="s">
        <v>252</v>
      </c>
      <c r="S36" s="18"/>
      <c r="T36" s="18" t="s">
        <v>629</v>
      </c>
      <c r="U36" s="18"/>
      <c r="V36" s="18"/>
      <c r="W36" s="18"/>
      <c r="X36" s="18"/>
      <c r="Y36" s="18" t="s">
        <v>630</v>
      </c>
      <c r="Z36" s="18"/>
      <c r="AA36" s="18" t="s">
        <v>631</v>
      </c>
    </row>
    <row r="37" spans="3:27" ht="60">
      <c r="C37" s="18"/>
      <c r="D37" s="18"/>
      <c r="E37" s="18"/>
      <c r="F37" s="18" t="s">
        <v>632</v>
      </c>
      <c r="G37" s="18" t="s">
        <v>633</v>
      </c>
      <c r="H37" s="18" t="s">
        <v>634</v>
      </c>
      <c r="I37" s="18" t="s">
        <v>635</v>
      </c>
      <c r="J37" s="18" t="s">
        <v>636</v>
      </c>
      <c r="K37" s="18"/>
      <c r="L37" s="18" t="s">
        <v>637</v>
      </c>
      <c r="M37" s="18"/>
      <c r="N37" s="18" t="s">
        <v>638</v>
      </c>
      <c r="O37" s="18"/>
      <c r="P37" s="18" t="s">
        <v>639</v>
      </c>
      <c r="Q37" s="18"/>
      <c r="R37" s="18" t="s">
        <v>640</v>
      </c>
      <c r="S37" s="18"/>
      <c r="T37" s="18" t="s">
        <v>641</v>
      </c>
      <c r="U37" s="18"/>
      <c r="V37" s="18"/>
      <c r="W37" s="18"/>
      <c r="X37" s="18"/>
      <c r="Y37" s="18" t="s">
        <v>642</v>
      </c>
      <c r="Z37" s="18"/>
      <c r="AA37" s="18" t="s">
        <v>643</v>
      </c>
    </row>
    <row r="38" spans="3:27" ht="45">
      <c r="C38" s="18"/>
      <c r="D38" s="18"/>
      <c r="E38" s="18"/>
      <c r="F38" s="18" t="s">
        <v>644</v>
      </c>
      <c r="G38" s="18" t="s">
        <v>645</v>
      </c>
      <c r="H38" s="18" t="s">
        <v>646</v>
      </c>
      <c r="I38" s="18" t="s">
        <v>647</v>
      </c>
      <c r="J38" s="18" t="s">
        <v>648</v>
      </c>
      <c r="K38" s="18"/>
      <c r="L38" s="18" t="s">
        <v>649</v>
      </c>
      <c r="M38" s="18"/>
      <c r="N38" s="18" t="s">
        <v>650</v>
      </c>
      <c r="O38" s="18"/>
      <c r="P38" s="18" t="s">
        <v>651</v>
      </c>
      <c r="Q38" s="18"/>
      <c r="R38" s="18" t="s">
        <v>652</v>
      </c>
      <c r="S38" s="18"/>
      <c r="T38" s="18" t="s">
        <v>653</v>
      </c>
      <c r="U38" s="18"/>
      <c r="V38" s="18"/>
      <c r="W38" s="18"/>
      <c r="X38" s="18"/>
      <c r="Y38" s="18" t="s">
        <v>654</v>
      </c>
      <c r="Z38" s="18"/>
      <c r="AA38" s="18" t="s">
        <v>655</v>
      </c>
    </row>
    <row r="39" spans="3:27" ht="30">
      <c r="C39" s="18"/>
      <c r="D39" s="18"/>
      <c r="E39" s="18"/>
      <c r="F39" s="18" t="s">
        <v>656</v>
      </c>
      <c r="G39" s="18" t="s">
        <v>657</v>
      </c>
      <c r="H39" s="18" t="s">
        <v>658</v>
      </c>
      <c r="I39" s="18" t="s">
        <v>659</v>
      </c>
      <c r="J39" s="18" t="s">
        <v>660</v>
      </c>
      <c r="K39" s="18"/>
      <c r="L39" s="18" t="s">
        <v>661</v>
      </c>
      <c r="M39" s="18"/>
      <c r="N39" s="18" t="s">
        <v>662</v>
      </c>
      <c r="O39" s="18"/>
      <c r="P39" s="18" t="s">
        <v>663</v>
      </c>
      <c r="Q39" s="18"/>
      <c r="R39" s="18" t="s">
        <v>664</v>
      </c>
      <c r="S39" s="18"/>
      <c r="T39" s="18" t="s">
        <v>521</v>
      </c>
      <c r="U39" s="18"/>
      <c r="V39" s="18"/>
      <c r="W39" s="18"/>
      <c r="X39" s="18"/>
      <c r="Y39" s="18" t="s">
        <v>665</v>
      </c>
      <c r="Z39" s="18"/>
      <c r="AA39" s="18" t="s">
        <v>262</v>
      </c>
    </row>
    <row r="40" spans="3:27" ht="45">
      <c r="C40" s="18"/>
      <c r="D40" s="18"/>
      <c r="E40" s="18"/>
      <c r="F40" s="18" t="s">
        <v>391</v>
      </c>
      <c r="G40" s="18" t="s">
        <v>666</v>
      </c>
      <c r="H40" s="18" t="s">
        <v>667</v>
      </c>
      <c r="I40" s="18" t="s">
        <v>668</v>
      </c>
      <c r="J40" s="18" t="s">
        <v>669</v>
      </c>
      <c r="K40" s="18"/>
      <c r="L40" s="18" t="s">
        <v>670</v>
      </c>
      <c r="M40" s="18"/>
      <c r="N40" s="18" t="s">
        <v>671</v>
      </c>
      <c r="O40" s="18"/>
      <c r="P40" s="18" t="s">
        <v>672</v>
      </c>
      <c r="Q40" s="18"/>
      <c r="R40" s="18" t="s">
        <v>673</v>
      </c>
      <c r="S40" s="18"/>
      <c r="T40" s="18" t="s">
        <v>674</v>
      </c>
      <c r="U40" s="18"/>
      <c r="V40" s="18"/>
      <c r="W40" s="18"/>
      <c r="X40" s="18"/>
      <c r="Y40" s="18" t="s">
        <v>675</v>
      </c>
      <c r="Z40" s="18"/>
      <c r="AA40" s="18" t="s">
        <v>557</v>
      </c>
    </row>
    <row r="41" spans="3:27" ht="60">
      <c r="C41" s="18"/>
      <c r="D41" s="18"/>
      <c r="E41" s="18"/>
      <c r="F41" s="18" t="s">
        <v>676</v>
      </c>
      <c r="G41" s="18" t="s">
        <v>677</v>
      </c>
      <c r="H41" s="18" t="s">
        <v>678</v>
      </c>
      <c r="I41" s="18" t="s">
        <v>607</v>
      </c>
      <c r="J41" s="18" t="s">
        <v>679</v>
      </c>
      <c r="K41" s="18"/>
      <c r="L41" s="18" t="s">
        <v>680</v>
      </c>
      <c r="M41" s="18"/>
      <c r="N41" s="18" t="s">
        <v>465</v>
      </c>
      <c r="O41" s="18"/>
      <c r="P41" s="18"/>
      <c r="Q41" s="18"/>
      <c r="R41" s="18" t="s">
        <v>681</v>
      </c>
      <c r="S41" s="18"/>
      <c r="T41" s="18" t="s">
        <v>682</v>
      </c>
      <c r="U41" s="18"/>
      <c r="V41" s="18"/>
      <c r="W41" s="18"/>
      <c r="X41" s="18"/>
      <c r="Y41" s="18" t="s">
        <v>683</v>
      </c>
      <c r="Z41" s="18"/>
      <c r="AA41" s="18" t="s">
        <v>684</v>
      </c>
    </row>
    <row r="42" spans="3:27" ht="60">
      <c r="C42" s="18"/>
      <c r="D42" s="18"/>
      <c r="E42" s="18"/>
      <c r="F42" s="18" t="s">
        <v>685</v>
      </c>
      <c r="G42" s="18" t="s">
        <v>286</v>
      </c>
      <c r="H42" s="18" t="s">
        <v>686</v>
      </c>
      <c r="I42" s="18" t="s">
        <v>687</v>
      </c>
      <c r="J42" s="18" t="s">
        <v>688</v>
      </c>
      <c r="K42" s="18"/>
      <c r="L42" s="18" t="s">
        <v>689</v>
      </c>
      <c r="M42" s="18"/>
      <c r="N42" s="18" t="s">
        <v>189</v>
      </c>
      <c r="O42" s="18"/>
      <c r="P42" s="18"/>
      <c r="Q42" s="18"/>
      <c r="R42" s="18" t="s">
        <v>690</v>
      </c>
      <c r="S42" s="18"/>
      <c r="T42" s="18" t="s">
        <v>691</v>
      </c>
      <c r="U42" s="18"/>
      <c r="V42" s="18"/>
      <c r="W42" s="18"/>
      <c r="X42" s="18"/>
      <c r="Y42" s="18" t="s">
        <v>692</v>
      </c>
      <c r="Z42" s="18"/>
      <c r="AA42" s="18" t="s">
        <v>693</v>
      </c>
    </row>
    <row r="43" spans="3:27" ht="75">
      <c r="C43" s="18"/>
      <c r="D43" s="18"/>
      <c r="E43" s="18"/>
      <c r="F43" s="18" t="s">
        <v>694</v>
      </c>
      <c r="G43" s="18" t="s">
        <v>695</v>
      </c>
      <c r="H43" s="18" t="s">
        <v>696</v>
      </c>
      <c r="I43" s="18" t="s">
        <v>697</v>
      </c>
      <c r="J43" s="18" t="s">
        <v>698</v>
      </c>
      <c r="K43" s="18"/>
      <c r="L43" s="18" t="s">
        <v>699</v>
      </c>
      <c r="M43" s="18"/>
      <c r="N43" s="18" t="s">
        <v>700</v>
      </c>
      <c r="O43" s="18"/>
      <c r="P43" s="18"/>
      <c r="Q43" s="18"/>
      <c r="R43" s="18" t="s">
        <v>701</v>
      </c>
      <c r="S43" s="18"/>
      <c r="T43" s="18" t="s">
        <v>702</v>
      </c>
      <c r="U43" s="18"/>
      <c r="V43" s="18"/>
      <c r="W43" s="18"/>
      <c r="X43" s="18"/>
      <c r="Y43" s="18" t="s">
        <v>703</v>
      </c>
      <c r="Z43" s="18"/>
      <c r="AA43" s="18" t="s">
        <v>704</v>
      </c>
    </row>
    <row r="44" spans="3:27" ht="45">
      <c r="C44" s="18"/>
      <c r="D44" s="18"/>
      <c r="E44" s="18"/>
      <c r="F44" s="18" t="s">
        <v>705</v>
      </c>
      <c r="G44" s="18" t="s">
        <v>706</v>
      </c>
      <c r="H44" s="18" t="s">
        <v>707</v>
      </c>
      <c r="I44" s="18" t="s">
        <v>708</v>
      </c>
      <c r="J44" s="18" t="s">
        <v>709</v>
      </c>
      <c r="K44" s="18"/>
      <c r="L44" s="18" t="s">
        <v>710</v>
      </c>
      <c r="M44" s="18"/>
      <c r="N44" s="18" t="s">
        <v>711</v>
      </c>
      <c r="O44" s="18"/>
      <c r="P44" s="18"/>
      <c r="Q44" s="18"/>
      <c r="R44" s="18" t="s">
        <v>712</v>
      </c>
      <c r="S44" s="18"/>
      <c r="T44" s="18" t="s">
        <v>713</v>
      </c>
      <c r="U44" s="18"/>
      <c r="V44" s="18"/>
      <c r="W44" s="18"/>
      <c r="X44" s="18"/>
      <c r="Y44" s="18" t="s">
        <v>714</v>
      </c>
      <c r="Z44" s="18"/>
      <c r="AA44" s="18" t="s">
        <v>715</v>
      </c>
    </row>
    <row r="45" spans="3:27" ht="45">
      <c r="C45" s="18"/>
      <c r="D45" s="18"/>
      <c r="E45" s="18"/>
      <c r="F45" s="18" t="s">
        <v>716</v>
      </c>
      <c r="G45" s="18" t="s">
        <v>717</v>
      </c>
      <c r="H45" s="18" t="s">
        <v>718</v>
      </c>
      <c r="I45" s="18" t="s">
        <v>719</v>
      </c>
      <c r="J45" s="18" t="s">
        <v>720</v>
      </c>
      <c r="K45" s="18"/>
      <c r="L45" s="18" t="s">
        <v>721</v>
      </c>
      <c r="M45" s="18"/>
      <c r="N45" s="18" t="s">
        <v>722</v>
      </c>
      <c r="O45" s="18"/>
      <c r="P45" s="18"/>
      <c r="Q45" s="18"/>
      <c r="R45" s="18" t="s">
        <v>723</v>
      </c>
      <c r="S45" s="18"/>
      <c r="T45" s="18"/>
      <c r="U45" s="18"/>
      <c r="V45" s="18"/>
      <c r="W45" s="18"/>
      <c r="X45" s="18"/>
      <c r="Y45" s="18" t="s">
        <v>724</v>
      </c>
      <c r="Z45" s="18"/>
      <c r="AA45" s="18" t="s">
        <v>725</v>
      </c>
    </row>
    <row r="46" spans="3:27" ht="45">
      <c r="C46" s="18"/>
      <c r="D46" s="18"/>
      <c r="E46" s="18"/>
      <c r="F46" s="18" t="s">
        <v>726</v>
      </c>
      <c r="G46" s="18" t="s">
        <v>727</v>
      </c>
      <c r="H46" s="18"/>
      <c r="I46" s="18" t="s">
        <v>728</v>
      </c>
      <c r="J46" s="18" t="s">
        <v>729</v>
      </c>
      <c r="K46" s="18"/>
      <c r="L46" s="18" t="s">
        <v>730</v>
      </c>
      <c r="M46" s="18"/>
      <c r="N46" s="18" t="s">
        <v>731</v>
      </c>
      <c r="O46" s="18"/>
      <c r="P46" s="18"/>
      <c r="Q46" s="18"/>
      <c r="R46" s="18" t="s">
        <v>732</v>
      </c>
      <c r="S46" s="18"/>
      <c r="T46" s="18"/>
      <c r="U46" s="18"/>
      <c r="V46" s="18"/>
      <c r="W46" s="18"/>
      <c r="X46" s="18"/>
      <c r="Y46" s="18" t="s">
        <v>733</v>
      </c>
      <c r="Z46" s="18"/>
      <c r="AA46" s="18" t="s">
        <v>461</v>
      </c>
    </row>
    <row r="47" spans="3:27" ht="45">
      <c r="C47" s="18"/>
      <c r="D47" s="18"/>
      <c r="E47" s="18"/>
      <c r="F47" s="18" t="s">
        <v>734</v>
      </c>
      <c r="G47" s="18" t="s">
        <v>735</v>
      </c>
      <c r="H47" s="18"/>
      <c r="I47" s="18" t="s">
        <v>736</v>
      </c>
      <c r="J47" s="18" t="s">
        <v>737</v>
      </c>
      <c r="K47" s="18"/>
      <c r="L47" s="18" t="s">
        <v>653</v>
      </c>
      <c r="M47" s="18"/>
      <c r="N47" s="18" t="s">
        <v>738</v>
      </c>
      <c r="O47" s="18"/>
      <c r="P47" s="18"/>
      <c r="Q47" s="18"/>
      <c r="R47" s="18" t="s">
        <v>739</v>
      </c>
      <c r="S47" s="18"/>
      <c r="T47" s="18"/>
      <c r="U47" s="18"/>
      <c r="V47" s="18"/>
      <c r="W47" s="18"/>
      <c r="X47" s="18"/>
      <c r="Y47" s="18" t="s">
        <v>740</v>
      </c>
      <c r="Z47" s="18"/>
      <c r="AA47" s="18" t="s">
        <v>741</v>
      </c>
    </row>
    <row r="48" spans="3:27" ht="60">
      <c r="C48" s="18"/>
      <c r="D48" s="18"/>
      <c r="E48" s="18"/>
      <c r="F48" s="18" t="s">
        <v>742</v>
      </c>
      <c r="G48" s="18" t="s">
        <v>743</v>
      </c>
      <c r="H48" s="18"/>
      <c r="I48" s="18" t="s">
        <v>744</v>
      </c>
      <c r="J48" s="18" t="s">
        <v>745</v>
      </c>
      <c r="K48" s="18"/>
      <c r="L48" s="18" t="s">
        <v>746</v>
      </c>
      <c r="M48" s="18"/>
      <c r="N48" s="18" t="s">
        <v>747</v>
      </c>
      <c r="O48" s="18"/>
      <c r="P48" s="18"/>
      <c r="Q48" s="18"/>
      <c r="R48" s="18" t="s">
        <v>28</v>
      </c>
      <c r="S48" s="18"/>
      <c r="T48" s="18"/>
      <c r="U48" s="18"/>
      <c r="V48" s="18"/>
      <c r="W48" s="18"/>
      <c r="X48" s="18"/>
      <c r="Y48" s="18" t="s">
        <v>748</v>
      </c>
      <c r="Z48" s="18"/>
      <c r="AA48" s="18" t="s">
        <v>749</v>
      </c>
    </row>
    <row r="49" spans="3:27" ht="45">
      <c r="C49" s="18"/>
      <c r="D49" s="18"/>
      <c r="E49" s="18"/>
      <c r="F49" s="18" t="s">
        <v>750</v>
      </c>
      <c r="G49" s="18" t="s">
        <v>751</v>
      </c>
      <c r="H49" s="18"/>
      <c r="I49" s="18" t="s">
        <v>350</v>
      </c>
      <c r="J49" s="18" t="s">
        <v>752</v>
      </c>
      <c r="K49" s="18"/>
      <c r="L49" s="18" t="s">
        <v>753</v>
      </c>
      <c r="M49" s="18"/>
      <c r="N49" s="18" t="s">
        <v>754</v>
      </c>
      <c r="O49" s="18"/>
      <c r="P49" s="18"/>
      <c r="Q49" s="18"/>
      <c r="R49" s="18" t="s">
        <v>755</v>
      </c>
      <c r="S49" s="18"/>
      <c r="T49" s="18"/>
      <c r="U49" s="18"/>
      <c r="V49" s="18"/>
      <c r="W49" s="18"/>
      <c r="X49" s="18"/>
      <c r="Y49" s="18" t="s">
        <v>756</v>
      </c>
      <c r="Z49" s="18"/>
      <c r="AA49" s="18" t="s">
        <v>757</v>
      </c>
    </row>
    <row r="50" spans="3:27" ht="45">
      <c r="C50" s="18"/>
      <c r="D50" s="18"/>
      <c r="E50" s="18"/>
      <c r="F50" s="18" t="s">
        <v>758</v>
      </c>
      <c r="G50" s="18" t="s">
        <v>759</v>
      </c>
      <c r="H50" s="18"/>
      <c r="I50" s="18" t="s">
        <v>760</v>
      </c>
      <c r="J50" s="18" t="s">
        <v>761</v>
      </c>
      <c r="K50" s="18"/>
      <c r="L50" s="18" t="s">
        <v>762</v>
      </c>
      <c r="M50" s="18"/>
      <c r="N50" s="18" t="s">
        <v>763</v>
      </c>
      <c r="O50" s="18"/>
      <c r="P50" s="18"/>
      <c r="Q50" s="18"/>
      <c r="R50" s="18" t="s">
        <v>764</v>
      </c>
      <c r="S50" s="18"/>
      <c r="T50" s="18"/>
      <c r="U50" s="18"/>
      <c r="V50" s="18"/>
      <c r="W50" s="18"/>
      <c r="X50" s="18"/>
      <c r="Y50" s="18" t="s">
        <v>765</v>
      </c>
      <c r="Z50" s="18"/>
      <c r="AA50" s="18" t="s">
        <v>37</v>
      </c>
    </row>
    <row r="51" spans="3:27" ht="45">
      <c r="C51" s="18"/>
      <c r="D51" s="18"/>
      <c r="E51" s="18"/>
      <c r="F51" s="18" t="s">
        <v>766</v>
      </c>
      <c r="G51" s="18" t="s">
        <v>767</v>
      </c>
      <c r="H51" s="18"/>
      <c r="I51" s="18"/>
      <c r="J51" s="18" t="s">
        <v>768</v>
      </c>
      <c r="K51" s="18"/>
      <c r="L51" s="18" t="s">
        <v>713</v>
      </c>
      <c r="M51" s="18"/>
      <c r="N51" s="18" t="s">
        <v>769</v>
      </c>
      <c r="O51" s="18"/>
      <c r="P51" s="18"/>
      <c r="Q51" s="18"/>
      <c r="R51" s="18" t="s">
        <v>770</v>
      </c>
      <c r="S51" s="18"/>
      <c r="T51" s="18"/>
      <c r="U51" s="18"/>
      <c r="V51" s="18"/>
      <c r="W51" s="18"/>
      <c r="X51" s="18"/>
      <c r="Y51" s="18" t="s">
        <v>771</v>
      </c>
      <c r="Z51" s="18"/>
      <c r="AA51" s="18" t="s">
        <v>772</v>
      </c>
    </row>
    <row r="52" spans="3:27" ht="45">
      <c r="C52" s="18"/>
      <c r="D52" s="18"/>
      <c r="E52" s="18"/>
      <c r="F52" s="18" t="s">
        <v>773</v>
      </c>
      <c r="G52" s="18" t="s">
        <v>774</v>
      </c>
      <c r="H52" s="18"/>
      <c r="I52" s="18"/>
      <c r="J52" s="18"/>
      <c r="K52" s="18"/>
      <c r="L52" s="18"/>
      <c r="M52" s="18"/>
      <c r="N52" s="18" t="s">
        <v>775</v>
      </c>
      <c r="O52" s="18"/>
      <c r="P52" s="18"/>
      <c r="Q52" s="18"/>
      <c r="R52" s="18" t="s">
        <v>527</v>
      </c>
      <c r="S52" s="18"/>
      <c r="T52" s="18"/>
      <c r="U52" s="18"/>
      <c r="V52" s="18"/>
      <c r="W52" s="18"/>
      <c r="X52" s="18"/>
      <c r="Y52" s="18" t="s">
        <v>776</v>
      </c>
      <c r="Z52" s="18"/>
    </row>
    <row r="53" spans="3:27" ht="30">
      <c r="C53" s="18"/>
      <c r="D53" s="18"/>
      <c r="E53" s="18"/>
      <c r="F53" s="18" t="s">
        <v>777</v>
      </c>
      <c r="G53" s="18" t="s">
        <v>778</v>
      </c>
      <c r="H53" s="18"/>
      <c r="I53" s="18"/>
      <c r="J53" s="18"/>
      <c r="K53" s="18"/>
      <c r="L53" s="18"/>
      <c r="M53" s="18"/>
      <c r="N53" s="18" t="s">
        <v>779</v>
      </c>
      <c r="O53" s="18"/>
      <c r="P53" s="18"/>
      <c r="Q53" s="18"/>
      <c r="R53" s="18" t="s">
        <v>780</v>
      </c>
      <c r="S53" s="18"/>
      <c r="T53" s="18"/>
      <c r="U53" s="18"/>
      <c r="V53" s="18"/>
      <c r="W53" s="18"/>
      <c r="X53" s="18"/>
      <c r="Y53" s="18" t="s">
        <v>781</v>
      </c>
      <c r="Z53" s="18"/>
    </row>
    <row r="54" spans="3:27" ht="45">
      <c r="C54" s="18"/>
      <c r="D54" s="18"/>
      <c r="E54" s="18"/>
      <c r="F54" s="18" t="s">
        <v>385</v>
      </c>
      <c r="G54" s="18" t="s">
        <v>782</v>
      </c>
      <c r="H54" s="18"/>
      <c r="I54" s="18"/>
      <c r="J54" s="18"/>
      <c r="K54" s="18"/>
      <c r="L54" s="18"/>
      <c r="M54" s="18"/>
      <c r="N54" s="18" t="s">
        <v>783</v>
      </c>
      <c r="O54" s="18"/>
      <c r="P54" s="18"/>
      <c r="Q54" s="18"/>
      <c r="R54" s="18" t="s">
        <v>784</v>
      </c>
      <c r="S54" s="18"/>
      <c r="T54" s="18"/>
      <c r="U54" s="18"/>
      <c r="V54" s="18"/>
      <c r="W54" s="18"/>
      <c r="X54" s="18"/>
      <c r="Y54" s="18" t="s">
        <v>785</v>
      </c>
      <c r="Z54" s="18"/>
    </row>
    <row r="55" spans="3:27" ht="45">
      <c r="C55" s="18"/>
      <c r="D55" s="18"/>
      <c r="E55" s="18"/>
      <c r="F55" s="18" t="s">
        <v>786</v>
      </c>
      <c r="G55" s="18" t="s">
        <v>787</v>
      </c>
      <c r="H55" s="18"/>
      <c r="I55" s="18"/>
      <c r="J55" s="18"/>
      <c r="K55" s="18"/>
      <c r="L55" s="18"/>
      <c r="M55" s="18"/>
      <c r="N55" s="18" t="s">
        <v>788</v>
      </c>
      <c r="O55" s="18"/>
      <c r="P55" s="18"/>
      <c r="Q55" s="18"/>
      <c r="R55" s="18" t="s">
        <v>789</v>
      </c>
      <c r="S55" s="18"/>
      <c r="T55" s="18"/>
      <c r="U55" s="18"/>
      <c r="V55" s="18"/>
      <c r="W55" s="18"/>
      <c r="X55" s="18"/>
      <c r="Y55" s="18" t="s">
        <v>790</v>
      </c>
      <c r="Z55" s="18"/>
    </row>
    <row r="56" spans="3:27" ht="30">
      <c r="C56" s="18"/>
      <c r="D56" s="18"/>
      <c r="E56" s="18"/>
      <c r="F56" s="18" t="s">
        <v>791</v>
      </c>
      <c r="G56" s="18" t="s">
        <v>792</v>
      </c>
      <c r="H56" s="18"/>
      <c r="I56" s="18"/>
      <c r="J56" s="18"/>
      <c r="K56" s="18"/>
      <c r="L56" s="18"/>
      <c r="M56" s="18"/>
      <c r="N56" s="18" t="s">
        <v>793</v>
      </c>
      <c r="O56" s="18"/>
      <c r="P56" s="18"/>
      <c r="Q56" s="18"/>
      <c r="R56" s="18" t="s">
        <v>794</v>
      </c>
      <c r="S56" s="18"/>
      <c r="T56" s="18"/>
      <c r="U56" s="18"/>
      <c r="V56" s="18"/>
      <c r="W56" s="18"/>
      <c r="X56" s="18"/>
      <c r="Y56" s="18" t="s">
        <v>795</v>
      </c>
      <c r="Z56" s="18"/>
    </row>
    <row r="57" spans="3:27" ht="45">
      <c r="C57" s="18"/>
      <c r="D57" s="18"/>
      <c r="E57" s="18"/>
      <c r="F57" s="18" t="s">
        <v>796</v>
      </c>
      <c r="G57" s="18" t="s">
        <v>797</v>
      </c>
      <c r="H57" s="18"/>
      <c r="I57" s="18"/>
      <c r="J57" s="18"/>
      <c r="K57" s="18"/>
      <c r="L57" s="18"/>
      <c r="M57" s="18"/>
      <c r="N57" s="18" t="s">
        <v>798</v>
      </c>
      <c r="O57" s="18"/>
      <c r="P57" s="18"/>
      <c r="Q57" s="18"/>
      <c r="R57" s="18" t="s">
        <v>799</v>
      </c>
      <c r="S57" s="18"/>
      <c r="T57" s="18"/>
      <c r="U57" s="18"/>
      <c r="V57" s="18"/>
      <c r="W57" s="18"/>
      <c r="X57" s="18"/>
      <c r="Y57" s="18" t="s">
        <v>800</v>
      </c>
      <c r="Z57" s="18"/>
    </row>
    <row r="58" spans="3:27" ht="30">
      <c r="C58" s="18"/>
      <c r="D58" s="18"/>
      <c r="E58" s="18"/>
      <c r="F58" s="18" t="s">
        <v>801</v>
      </c>
      <c r="G58" s="18" t="s">
        <v>802</v>
      </c>
      <c r="H58" s="18"/>
      <c r="I58" s="18"/>
      <c r="J58" s="18"/>
      <c r="K58" s="18"/>
      <c r="L58" s="18"/>
      <c r="M58" s="18"/>
      <c r="N58" s="18" t="s">
        <v>391</v>
      </c>
      <c r="O58" s="18"/>
      <c r="P58" s="18"/>
      <c r="Q58" s="18"/>
      <c r="R58" s="18" t="s">
        <v>803</v>
      </c>
      <c r="S58" s="18"/>
      <c r="T58" s="18"/>
      <c r="U58" s="18"/>
      <c r="V58" s="18"/>
      <c r="W58" s="18"/>
      <c r="X58" s="18"/>
      <c r="Y58" s="18" t="s">
        <v>804</v>
      </c>
      <c r="Z58" s="18"/>
    </row>
    <row r="59" spans="3:27" ht="30">
      <c r="C59" s="18"/>
      <c r="D59" s="18"/>
      <c r="E59" s="18"/>
      <c r="F59" s="18" t="s">
        <v>805</v>
      </c>
      <c r="G59" s="18" t="s">
        <v>806</v>
      </c>
      <c r="H59" s="18"/>
      <c r="I59" s="18"/>
      <c r="J59" s="18"/>
      <c r="K59" s="18"/>
      <c r="L59" s="18"/>
      <c r="M59" s="18"/>
      <c r="N59" s="18" t="s">
        <v>286</v>
      </c>
      <c r="O59" s="18"/>
      <c r="P59" s="18"/>
      <c r="Q59" s="18"/>
      <c r="R59" s="18" t="s">
        <v>807</v>
      </c>
      <c r="S59" s="18"/>
      <c r="T59" s="18"/>
      <c r="U59" s="18"/>
      <c r="V59" s="18"/>
      <c r="W59" s="18"/>
      <c r="X59" s="18"/>
      <c r="Y59" s="18" t="s">
        <v>808</v>
      </c>
      <c r="Z59" s="18"/>
    </row>
    <row r="60" spans="3:27" ht="30">
      <c r="C60" s="18"/>
      <c r="D60" s="18"/>
      <c r="E60" s="18"/>
      <c r="F60" s="18" t="s">
        <v>701</v>
      </c>
      <c r="G60" s="18" t="s">
        <v>809</v>
      </c>
      <c r="H60" s="18"/>
      <c r="I60" s="18"/>
      <c r="J60" s="18"/>
      <c r="K60" s="18"/>
      <c r="L60" s="18"/>
      <c r="M60" s="18"/>
      <c r="N60" s="18" t="s">
        <v>810</v>
      </c>
      <c r="O60" s="18"/>
      <c r="P60" s="18"/>
      <c r="Q60" s="18"/>
      <c r="R60" s="18" t="s">
        <v>811</v>
      </c>
      <c r="S60" s="18"/>
      <c r="T60" s="18"/>
      <c r="U60" s="18"/>
      <c r="V60" s="18"/>
      <c r="W60" s="18"/>
      <c r="X60" s="18"/>
      <c r="Y60" s="18" t="s">
        <v>812</v>
      </c>
      <c r="Z60" s="18"/>
    </row>
    <row r="61" spans="3:27" ht="30">
      <c r="C61" s="18"/>
      <c r="D61" s="18"/>
      <c r="E61" s="18"/>
      <c r="F61" s="18" t="s">
        <v>712</v>
      </c>
      <c r="G61" s="18" t="s">
        <v>813</v>
      </c>
      <c r="H61" s="18"/>
      <c r="I61" s="18"/>
      <c r="J61" s="18"/>
      <c r="K61" s="18"/>
      <c r="L61" s="18"/>
      <c r="M61" s="18"/>
      <c r="N61" s="18" t="s">
        <v>814</v>
      </c>
      <c r="O61" s="18"/>
      <c r="P61" s="18"/>
      <c r="Q61" s="18"/>
      <c r="R61" s="18" t="s">
        <v>815</v>
      </c>
      <c r="S61" s="18"/>
      <c r="T61" s="18"/>
      <c r="U61" s="18"/>
      <c r="V61" s="18"/>
      <c r="W61" s="18"/>
      <c r="X61" s="18"/>
      <c r="Y61" s="18" t="s">
        <v>816</v>
      </c>
      <c r="Z61" s="18"/>
    </row>
    <row r="62" spans="3:27" ht="45">
      <c r="C62" s="18"/>
      <c r="D62" s="18"/>
      <c r="E62" s="18"/>
      <c r="F62" s="18" t="s">
        <v>817</v>
      </c>
      <c r="G62" s="18" t="s">
        <v>818</v>
      </c>
      <c r="H62" s="18"/>
      <c r="I62" s="18"/>
      <c r="J62" s="18"/>
      <c r="K62" s="18"/>
      <c r="L62" s="18"/>
      <c r="M62" s="18"/>
      <c r="N62" s="18" t="s">
        <v>819</v>
      </c>
      <c r="O62" s="18"/>
      <c r="P62" s="18"/>
      <c r="Q62" s="18"/>
      <c r="R62" s="18" t="s">
        <v>820</v>
      </c>
      <c r="S62" s="18"/>
      <c r="T62" s="18"/>
      <c r="U62" s="18"/>
      <c r="V62" s="18"/>
      <c r="W62" s="18"/>
      <c r="X62" s="18"/>
      <c r="Y62" s="18" t="s">
        <v>821</v>
      </c>
      <c r="Z62" s="18"/>
    </row>
    <row r="63" spans="3:27" ht="45">
      <c r="C63" s="18"/>
      <c r="D63" s="18"/>
      <c r="E63" s="18"/>
      <c r="F63" s="18" t="s">
        <v>822</v>
      </c>
      <c r="G63" s="18" t="s">
        <v>823</v>
      </c>
      <c r="H63" s="18"/>
      <c r="I63" s="18"/>
      <c r="J63" s="18"/>
      <c r="K63" s="18"/>
      <c r="L63" s="18"/>
      <c r="M63" s="18"/>
      <c r="N63" s="18" t="s">
        <v>824</v>
      </c>
      <c r="O63" s="18"/>
      <c r="P63" s="18"/>
      <c r="Q63" s="18"/>
      <c r="R63" s="18" t="s">
        <v>825</v>
      </c>
      <c r="S63" s="18"/>
      <c r="T63" s="18"/>
      <c r="U63" s="18"/>
      <c r="V63" s="18"/>
      <c r="W63" s="18"/>
      <c r="X63" s="18"/>
      <c r="Y63" s="18" t="s">
        <v>826</v>
      </c>
      <c r="Z63" s="18"/>
    </row>
    <row r="64" spans="3:27" ht="60">
      <c r="C64" s="18"/>
      <c r="D64" s="18"/>
      <c r="E64" s="18"/>
      <c r="F64" s="18" t="s">
        <v>827</v>
      </c>
      <c r="G64" s="18" t="s">
        <v>828</v>
      </c>
      <c r="H64" s="18"/>
      <c r="I64" s="18"/>
      <c r="J64" s="18"/>
      <c r="K64" s="18"/>
      <c r="L64" s="18"/>
      <c r="M64" s="18"/>
      <c r="N64" s="18" t="s">
        <v>829</v>
      </c>
      <c r="O64" s="18"/>
      <c r="P64" s="18"/>
      <c r="Q64" s="18"/>
      <c r="R64" s="18" t="s">
        <v>830</v>
      </c>
      <c r="S64" s="18"/>
      <c r="T64" s="18"/>
      <c r="U64" s="18"/>
      <c r="V64" s="18"/>
      <c r="W64" s="18"/>
      <c r="X64" s="18"/>
      <c r="Y64" s="18" t="s">
        <v>831</v>
      </c>
      <c r="Z64" s="18"/>
    </row>
    <row r="65" spans="3:26" ht="30">
      <c r="C65" s="18"/>
      <c r="D65" s="18"/>
      <c r="E65" s="18"/>
      <c r="F65" s="18" t="s">
        <v>832</v>
      </c>
      <c r="G65" s="18" t="s">
        <v>833</v>
      </c>
      <c r="H65" s="18"/>
      <c r="I65" s="18"/>
      <c r="J65" s="18"/>
      <c r="K65" s="18"/>
      <c r="L65" s="18"/>
      <c r="M65" s="18"/>
      <c r="N65" s="18" t="s">
        <v>834</v>
      </c>
      <c r="O65" s="18"/>
      <c r="P65" s="18"/>
      <c r="Q65" s="18"/>
      <c r="R65" s="18" t="s">
        <v>835</v>
      </c>
      <c r="S65" s="18"/>
      <c r="T65" s="18"/>
      <c r="U65" s="18"/>
      <c r="V65" s="18"/>
      <c r="W65" s="18"/>
      <c r="X65" s="18"/>
      <c r="Y65" s="18" t="s">
        <v>836</v>
      </c>
      <c r="Z65" s="18"/>
    </row>
    <row r="66" spans="3:26" ht="30">
      <c r="C66" s="18"/>
      <c r="D66" s="18"/>
      <c r="E66" s="18"/>
      <c r="F66" s="18" t="s">
        <v>837</v>
      </c>
      <c r="G66" s="18" t="s">
        <v>838</v>
      </c>
      <c r="H66" s="18"/>
      <c r="I66" s="18"/>
      <c r="J66" s="18"/>
      <c r="K66" s="18"/>
      <c r="L66" s="18"/>
      <c r="M66" s="18"/>
      <c r="N66" s="18" t="s">
        <v>839</v>
      </c>
      <c r="O66" s="18"/>
      <c r="P66" s="18"/>
      <c r="Q66" s="18"/>
      <c r="R66" s="18" t="s">
        <v>659</v>
      </c>
      <c r="S66" s="18"/>
      <c r="T66" s="18"/>
      <c r="U66" s="18"/>
      <c r="V66" s="18"/>
      <c r="W66" s="18"/>
      <c r="X66" s="18"/>
      <c r="Y66" s="18" t="s">
        <v>840</v>
      </c>
      <c r="Z66" s="18"/>
    </row>
    <row r="67" spans="3:26" ht="75">
      <c r="C67" s="18"/>
      <c r="D67" s="18"/>
      <c r="E67" s="18"/>
      <c r="F67" s="18" t="s">
        <v>841</v>
      </c>
      <c r="G67" s="18" t="s">
        <v>842</v>
      </c>
      <c r="H67" s="18"/>
      <c r="I67" s="18"/>
      <c r="J67" s="18"/>
      <c r="K67" s="18"/>
      <c r="L67" s="18"/>
      <c r="M67" s="18"/>
      <c r="N67" s="18" t="s">
        <v>765</v>
      </c>
      <c r="O67" s="18"/>
      <c r="P67" s="18"/>
      <c r="Q67" s="18"/>
      <c r="R67" s="18" t="s">
        <v>843</v>
      </c>
      <c r="S67" s="18"/>
      <c r="T67" s="18"/>
      <c r="U67" s="18"/>
      <c r="V67" s="18"/>
      <c r="W67" s="18"/>
      <c r="X67" s="18"/>
      <c r="Y67" s="18" t="s">
        <v>844</v>
      </c>
      <c r="Z67" s="18"/>
    </row>
    <row r="68" spans="3:26" ht="45">
      <c r="C68" s="18"/>
      <c r="D68" s="18"/>
      <c r="E68" s="18"/>
      <c r="F68" s="18" t="s">
        <v>845</v>
      </c>
      <c r="G68" s="18" t="s">
        <v>846</v>
      </c>
      <c r="H68" s="18"/>
      <c r="I68" s="18"/>
      <c r="J68" s="18"/>
      <c r="K68" s="18"/>
      <c r="L68" s="18"/>
      <c r="M68" s="18"/>
      <c r="N68" s="18" t="s">
        <v>847</v>
      </c>
      <c r="O68" s="18"/>
      <c r="P68" s="18"/>
      <c r="Q68" s="18"/>
      <c r="R68" s="18" t="s">
        <v>848</v>
      </c>
      <c r="S68" s="18"/>
      <c r="T68" s="18"/>
      <c r="U68" s="18"/>
      <c r="V68" s="18"/>
      <c r="W68" s="18"/>
      <c r="X68" s="18"/>
      <c r="Y68" s="18" t="s">
        <v>849</v>
      </c>
      <c r="Z68" s="18"/>
    </row>
    <row r="69" spans="3:26" ht="45">
      <c r="C69" s="18"/>
      <c r="D69" s="18"/>
      <c r="E69" s="18"/>
      <c r="F69" s="18" t="s">
        <v>850</v>
      </c>
      <c r="G69" s="18" t="s">
        <v>851</v>
      </c>
      <c r="H69" s="18"/>
      <c r="I69" s="18"/>
      <c r="J69" s="18"/>
      <c r="K69" s="18"/>
      <c r="L69" s="18"/>
      <c r="M69" s="18"/>
      <c r="N69" s="18" t="s">
        <v>852</v>
      </c>
      <c r="O69" s="18"/>
      <c r="P69" s="18"/>
      <c r="Q69" s="18"/>
      <c r="R69" s="18" t="s">
        <v>853</v>
      </c>
      <c r="S69" s="18"/>
      <c r="T69" s="18"/>
      <c r="U69" s="18"/>
      <c r="V69" s="18"/>
      <c r="W69" s="18"/>
      <c r="X69" s="18"/>
      <c r="Y69" s="18" t="s">
        <v>854</v>
      </c>
      <c r="Z69" s="18"/>
    </row>
    <row r="70" spans="3:26" ht="45">
      <c r="C70" s="18"/>
      <c r="D70" s="18"/>
      <c r="E70" s="18"/>
      <c r="F70" s="18" t="s">
        <v>855</v>
      </c>
      <c r="G70" s="18" t="s">
        <v>856</v>
      </c>
      <c r="H70" s="18"/>
      <c r="I70" s="18"/>
      <c r="J70" s="18"/>
      <c r="K70" s="18"/>
      <c r="L70" s="18"/>
      <c r="M70" s="18"/>
      <c r="N70" s="18" t="s">
        <v>857</v>
      </c>
      <c r="O70" s="18"/>
      <c r="P70" s="18"/>
      <c r="Q70" s="18"/>
      <c r="R70" s="18" t="s">
        <v>858</v>
      </c>
      <c r="S70" s="18"/>
      <c r="T70" s="18"/>
      <c r="U70" s="18"/>
      <c r="V70" s="18"/>
      <c r="W70" s="18"/>
      <c r="X70" s="18"/>
      <c r="Y70" s="18" t="s">
        <v>859</v>
      </c>
      <c r="Z70" s="18"/>
    </row>
    <row r="71" spans="3:26" ht="30">
      <c r="C71" s="18"/>
      <c r="D71" s="18"/>
      <c r="E71" s="18"/>
      <c r="F71" s="18" t="s">
        <v>860</v>
      </c>
      <c r="G71" s="18" t="s">
        <v>861</v>
      </c>
      <c r="H71" s="18"/>
      <c r="I71" s="18"/>
      <c r="J71" s="18"/>
      <c r="K71" s="18"/>
      <c r="L71" s="18"/>
      <c r="M71" s="18"/>
      <c r="N71" s="18" t="s">
        <v>252</v>
      </c>
      <c r="O71" s="18"/>
      <c r="P71" s="18"/>
      <c r="Q71" s="18"/>
      <c r="R71" s="18" t="s">
        <v>688</v>
      </c>
      <c r="S71" s="18"/>
      <c r="T71" s="18"/>
      <c r="U71" s="18"/>
      <c r="V71" s="18"/>
      <c r="W71" s="18"/>
      <c r="X71" s="18"/>
      <c r="Y71" s="18" t="s">
        <v>862</v>
      </c>
      <c r="Z71" s="18"/>
    </row>
    <row r="72" spans="3:26" ht="45">
      <c r="C72" s="18"/>
      <c r="D72" s="18"/>
      <c r="E72" s="18"/>
      <c r="F72" s="18" t="s">
        <v>863</v>
      </c>
      <c r="G72" s="18" t="s">
        <v>864</v>
      </c>
      <c r="H72" s="18"/>
      <c r="I72" s="18"/>
      <c r="J72" s="18"/>
      <c r="K72" s="18"/>
      <c r="L72" s="18"/>
      <c r="M72" s="18"/>
      <c r="N72" s="18" t="s">
        <v>865</v>
      </c>
      <c r="O72" s="18"/>
      <c r="P72" s="18"/>
      <c r="Q72" s="18"/>
      <c r="R72" s="18" t="s">
        <v>866</v>
      </c>
      <c r="S72" s="18"/>
      <c r="T72" s="18"/>
      <c r="U72" s="18"/>
      <c r="V72" s="18"/>
      <c r="W72" s="18"/>
      <c r="X72" s="18"/>
      <c r="Y72" s="18" t="s">
        <v>867</v>
      </c>
      <c r="Z72" s="18"/>
    </row>
    <row r="73" spans="3:26" ht="60">
      <c r="C73" s="18"/>
      <c r="D73" s="18"/>
      <c r="E73" s="18"/>
      <c r="F73" s="18" t="s">
        <v>868</v>
      </c>
      <c r="G73" s="18" t="s">
        <v>869</v>
      </c>
      <c r="H73" s="18"/>
      <c r="I73" s="18"/>
      <c r="J73" s="18"/>
      <c r="K73" s="18"/>
      <c r="L73" s="18"/>
      <c r="M73" s="18"/>
      <c r="N73" s="18" t="s">
        <v>870</v>
      </c>
      <c r="O73" s="18"/>
      <c r="P73" s="18"/>
      <c r="Q73" s="18"/>
      <c r="R73" s="18" t="s">
        <v>871</v>
      </c>
      <c r="S73" s="18"/>
      <c r="T73" s="18"/>
      <c r="U73" s="18"/>
      <c r="V73" s="18"/>
      <c r="W73" s="18"/>
      <c r="X73" s="18"/>
      <c r="Y73" s="18" t="s">
        <v>872</v>
      </c>
      <c r="Z73" s="18"/>
    </row>
    <row r="74" spans="3:26" ht="30">
      <c r="C74" s="18"/>
      <c r="D74" s="18"/>
      <c r="E74" s="18"/>
      <c r="F74" s="18" t="s">
        <v>873</v>
      </c>
      <c r="G74" s="18" t="s">
        <v>874</v>
      </c>
      <c r="H74" s="18"/>
      <c r="I74" s="18"/>
      <c r="J74" s="18"/>
      <c r="K74" s="18"/>
      <c r="L74" s="18"/>
      <c r="M74" s="18"/>
      <c r="N74" s="18" t="s">
        <v>875</v>
      </c>
      <c r="O74" s="18"/>
      <c r="P74" s="18"/>
      <c r="Q74" s="18"/>
      <c r="R74" s="18" t="s">
        <v>876</v>
      </c>
      <c r="S74" s="18"/>
      <c r="T74" s="18"/>
      <c r="U74" s="18"/>
      <c r="V74" s="18"/>
      <c r="W74" s="18"/>
      <c r="X74" s="18"/>
      <c r="Y74" s="18" t="s">
        <v>877</v>
      </c>
      <c r="Z74" s="18"/>
    </row>
    <row r="75" spans="3:26" ht="30">
      <c r="C75" s="18"/>
      <c r="D75" s="18"/>
      <c r="E75" s="18"/>
      <c r="F75" s="18" t="s">
        <v>807</v>
      </c>
      <c r="G75" s="18" t="s">
        <v>878</v>
      </c>
      <c r="H75" s="18"/>
      <c r="I75" s="18"/>
      <c r="J75" s="18"/>
      <c r="K75" s="18"/>
      <c r="L75" s="18"/>
      <c r="M75" s="18"/>
      <c r="N75" s="18" t="s">
        <v>879</v>
      </c>
      <c r="O75" s="18"/>
      <c r="P75" s="18"/>
      <c r="Q75" s="18"/>
      <c r="R75" s="18" t="s">
        <v>880</v>
      </c>
      <c r="S75" s="18"/>
      <c r="T75" s="18"/>
      <c r="U75" s="18"/>
      <c r="V75" s="18"/>
      <c r="W75" s="18"/>
      <c r="X75" s="18"/>
      <c r="Y75" s="18" t="s">
        <v>881</v>
      </c>
      <c r="Z75" s="18"/>
    </row>
    <row r="76" spans="3:26" ht="60">
      <c r="C76" s="18"/>
      <c r="D76" s="18"/>
      <c r="E76" s="18"/>
      <c r="F76" s="18" t="s">
        <v>882</v>
      </c>
      <c r="G76" s="18" t="s">
        <v>883</v>
      </c>
      <c r="H76" s="18"/>
      <c r="I76" s="18"/>
      <c r="J76" s="18"/>
      <c r="K76" s="18"/>
      <c r="L76" s="18"/>
      <c r="M76" s="18"/>
      <c r="N76" s="18" t="s">
        <v>884</v>
      </c>
      <c r="O76" s="18"/>
      <c r="P76" s="18"/>
      <c r="Q76" s="18"/>
      <c r="R76" s="18" t="s">
        <v>885</v>
      </c>
      <c r="S76" s="18"/>
      <c r="T76" s="18"/>
      <c r="U76" s="18"/>
      <c r="V76" s="18"/>
      <c r="W76" s="18"/>
      <c r="X76" s="18"/>
      <c r="Y76" s="18" t="s">
        <v>886</v>
      </c>
      <c r="Z76" s="18"/>
    </row>
    <row r="77" spans="3:26" ht="60">
      <c r="C77" s="18"/>
      <c r="D77" s="18"/>
      <c r="E77" s="18"/>
      <c r="F77" s="18" t="s">
        <v>820</v>
      </c>
      <c r="G77" s="18" t="s">
        <v>887</v>
      </c>
      <c r="H77" s="18"/>
      <c r="I77" s="18"/>
      <c r="J77" s="18"/>
      <c r="K77" s="18"/>
      <c r="L77" s="18"/>
      <c r="M77" s="18"/>
      <c r="N77" s="18" t="s">
        <v>888</v>
      </c>
      <c r="O77" s="18"/>
      <c r="P77" s="18"/>
      <c r="Q77" s="18"/>
      <c r="R77" s="18" t="s">
        <v>889</v>
      </c>
      <c r="S77" s="18"/>
      <c r="T77" s="18"/>
      <c r="U77" s="18"/>
      <c r="V77" s="18"/>
      <c r="W77" s="18"/>
      <c r="X77" s="18"/>
      <c r="Y77" s="18" t="s">
        <v>890</v>
      </c>
      <c r="Z77" s="18"/>
    </row>
    <row r="78" spans="3:26" ht="60">
      <c r="C78" s="18"/>
      <c r="D78" s="18"/>
      <c r="E78" s="18"/>
      <c r="F78" s="18" t="s">
        <v>679</v>
      </c>
      <c r="G78" s="18" t="s">
        <v>835</v>
      </c>
      <c r="H78" s="18"/>
      <c r="I78" s="18"/>
      <c r="J78" s="18"/>
      <c r="K78" s="18"/>
      <c r="L78" s="18"/>
      <c r="M78" s="18"/>
      <c r="N78" s="18" t="s">
        <v>891</v>
      </c>
      <c r="O78" s="18"/>
      <c r="P78" s="18"/>
      <c r="Q78" s="18"/>
      <c r="R78" s="18" t="s">
        <v>892</v>
      </c>
      <c r="S78" s="18"/>
      <c r="T78" s="18"/>
      <c r="U78" s="18"/>
      <c r="V78" s="18"/>
      <c r="W78" s="18"/>
      <c r="X78" s="18"/>
      <c r="Y78" s="18" t="s">
        <v>893</v>
      </c>
      <c r="Z78" s="18"/>
    </row>
    <row r="79" spans="3:26" ht="60">
      <c r="C79" s="18"/>
      <c r="D79" s="18"/>
      <c r="E79" s="18"/>
      <c r="F79" s="18" t="s">
        <v>825</v>
      </c>
      <c r="G79" s="18" t="s">
        <v>894</v>
      </c>
      <c r="H79" s="18"/>
      <c r="I79" s="18"/>
      <c r="J79" s="18"/>
      <c r="K79" s="18"/>
      <c r="L79" s="18"/>
      <c r="M79" s="18"/>
      <c r="N79" s="18" t="s">
        <v>712</v>
      </c>
      <c r="O79" s="18"/>
      <c r="P79" s="18"/>
      <c r="Q79" s="18"/>
      <c r="R79" s="18" t="s">
        <v>895</v>
      </c>
      <c r="S79" s="18"/>
      <c r="T79" s="18"/>
      <c r="U79" s="18"/>
      <c r="V79" s="18"/>
      <c r="W79" s="18"/>
      <c r="X79" s="18"/>
      <c r="Y79" s="18" t="s">
        <v>896</v>
      </c>
      <c r="Z79" s="18"/>
    </row>
    <row r="80" spans="3:26" ht="60">
      <c r="C80" s="18"/>
      <c r="D80" s="18"/>
      <c r="E80" s="18"/>
      <c r="F80" s="18" t="s">
        <v>897</v>
      </c>
      <c r="G80" s="18" t="s">
        <v>853</v>
      </c>
      <c r="H80" s="18"/>
      <c r="I80" s="18"/>
      <c r="J80" s="18"/>
      <c r="K80" s="18"/>
      <c r="L80" s="18"/>
      <c r="M80" s="18"/>
      <c r="N80" s="18" t="s">
        <v>898</v>
      </c>
      <c r="O80" s="18"/>
      <c r="P80" s="18"/>
      <c r="Q80" s="18"/>
      <c r="R80" s="18" t="s">
        <v>899</v>
      </c>
      <c r="S80" s="18"/>
      <c r="T80" s="18"/>
      <c r="U80" s="18"/>
      <c r="V80" s="18"/>
      <c r="W80" s="18"/>
      <c r="X80" s="18"/>
      <c r="Y80" s="18" t="s">
        <v>900</v>
      </c>
      <c r="Z80" s="18"/>
    </row>
    <row r="81" spans="3:26" ht="60">
      <c r="C81" s="18"/>
      <c r="D81" s="18"/>
      <c r="E81" s="18"/>
      <c r="F81" s="18" t="s">
        <v>901</v>
      </c>
      <c r="G81" s="18" t="s">
        <v>902</v>
      </c>
      <c r="H81" s="18"/>
      <c r="I81" s="18"/>
      <c r="J81" s="18"/>
      <c r="K81" s="18"/>
      <c r="L81" s="18"/>
      <c r="M81" s="18"/>
      <c r="N81" s="18" t="s">
        <v>903</v>
      </c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 t="s">
        <v>904</v>
      </c>
      <c r="Z81" s="18"/>
    </row>
    <row r="82" spans="3:26" ht="30">
      <c r="C82" s="18"/>
      <c r="D82" s="18"/>
      <c r="E82" s="18"/>
      <c r="F82" s="18" t="s">
        <v>905</v>
      </c>
      <c r="G82" s="18" t="s">
        <v>906</v>
      </c>
      <c r="H82" s="18"/>
      <c r="I82" s="18"/>
      <c r="J82" s="18"/>
      <c r="K82" s="18"/>
      <c r="L82" s="18"/>
      <c r="M82" s="18"/>
      <c r="N82" s="18" t="s">
        <v>907</v>
      </c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 t="s">
        <v>908</v>
      </c>
      <c r="Z82" s="18"/>
    </row>
    <row r="83" spans="3:26" ht="30">
      <c r="C83" s="18"/>
      <c r="D83" s="18"/>
      <c r="E83" s="18"/>
      <c r="F83" s="18" t="s">
        <v>909</v>
      </c>
      <c r="G83" s="18" t="s">
        <v>910</v>
      </c>
      <c r="H83" s="18"/>
      <c r="I83" s="18"/>
      <c r="J83" s="18"/>
      <c r="K83" s="18"/>
      <c r="L83" s="18"/>
      <c r="M83" s="18"/>
      <c r="N83" s="18" t="s">
        <v>911</v>
      </c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 t="s">
        <v>912</v>
      </c>
      <c r="Z83" s="18"/>
    </row>
    <row r="84" spans="3:26" ht="30">
      <c r="C84" s="18"/>
      <c r="D84" s="18"/>
      <c r="E84" s="18"/>
      <c r="F84" s="18" t="s">
        <v>913</v>
      </c>
      <c r="G84" s="18" t="s">
        <v>914</v>
      </c>
      <c r="H84" s="18"/>
      <c r="I84" s="18"/>
      <c r="J84" s="18"/>
      <c r="K84" s="18"/>
      <c r="L84" s="18"/>
      <c r="M84" s="18"/>
      <c r="N84" s="18" t="s">
        <v>915</v>
      </c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 t="s">
        <v>916</v>
      </c>
      <c r="Z84" s="18"/>
    </row>
    <row r="85" spans="3:26" ht="30">
      <c r="C85" s="18"/>
      <c r="D85" s="18"/>
      <c r="E85" s="18"/>
      <c r="F85" s="18" t="s">
        <v>917</v>
      </c>
      <c r="G85" s="18" t="s">
        <v>521</v>
      </c>
      <c r="H85" s="18"/>
      <c r="I85" s="18"/>
      <c r="J85" s="18"/>
      <c r="K85" s="18"/>
      <c r="L85" s="18"/>
      <c r="M85" s="18"/>
      <c r="N85" s="18" t="s">
        <v>918</v>
      </c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 t="s">
        <v>919</v>
      </c>
      <c r="Z85" s="18"/>
    </row>
    <row r="86" spans="3:26" ht="30">
      <c r="C86" s="18"/>
      <c r="D86" s="18"/>
      <c r="E86" s="18"/>
      <c r="F86" s="18" t="s">
        <v>920</v>
      </c>
      <c r="G86" s="18" t="s">
        <v>921</v>
      </c>
      <c r="H86" s="18"/>
      <c r="I86" s="18"/>
      <c r="J86" s="18"/>
      <c r="K86" s="18"/>
      <c r="L86" s="18"/>
      <c r="M86" s="18"/>
      <c r="N86" s="18" t="s">
        <v>922</v>
      </c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 t="s">
        <v>923</v>
      </c>
      <c r="Z86" s="18"/>
    </row>
    <row r="87" spans="3:26" ht="30">
      <c r="C87" s="18"/>
      <c r="D87" s="18"/>
      <c r="E87" s="18"/>
      <c r="F87" s="18" t="s">
        <v>924</v>
      </c>
      <c r="G87" s="18" t="s">
        <v>925</v>
      </c>
      <c r="H87" s="18"/>
      <c r="I87" s="18"/>
      <c r="J87" s="18"/>
      <c r="K87" s="18"/>
      <c r="L87" s="18"/>
      <c r="M87" s="18"/>
      <c r="N87" s="18" t="s">
        <v>926</v>
      </c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 t="s">
        <v>927</v>
      </c>
      <c r="Z87" s="18"/>
    </row>
    <row r="88" spans="3:26" ht="45">
      <c r="C88" s="18"/>
      <c r="D88" s="18"/>
      <c r="E88" s="18"/>
      <c r="F88" s="18" t="s">
        <v>928</v>
      </c>
      <c r="G88" s="18" t="s">
        <v>929</v>
      </c>
      <c r="H88" s="18"/>
      <c r="I88" s="18"/>
      <c r="J88" s="18"/>
      <c r="K88" s="18"/>
      <c r="L88" s="18"/>
      <c r="M88" s="18"/>
      <c r="N88" s="18" t="s">
        <v>930</v>
      </c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 t="s">
        <v>374</v>
      </c>
      <c r="Z88" s="18"/>
    </row>
    <row r="89" spans="3:26" ht="30">
      <c r="C89" s="18"/>
      <c r="D89" s="18"/>
      <c r="E89" s="18"/>
      <c r="F89" s="18" t="s">
        <v>931</v>
      </c>
      <c r="G89" s="18" t="s">
        <v>932</v>
      </c>
      <c r="H89" s="18"/>
      <c r="I89" s="18"/>
      <c r="J89" s="18"/>
      <c r="K89" s="18"/>
      <c r="L89" s="18"/>
      <c r="M89" s="18"/>
      <c r="N89" s="18" t="s">
        <v>861</v>
      </c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 t="s">
        <v>933</v>
      </c>
      <c r="Z89" s="18"/>
    </row>
    <row r="90" spans="3:26" ht="30">
      <c r="C90" s="18"/>
      <c r="D90" s="18"/>
      <c r="E90" s="18"/>
      <c r="F90" s="18" t="s">
        <v>934</v>
      </c>
      <c r="G90" s="18" t="s">
        <v>935</v>
      </c>
      <c r="H90" s="18"/>
      <c r="I90" s="18"/>
      <c r="J90" s="18"/>
      <c r="K90" s="18"/>
      <c r="L90" s="18"/>
      <c r="M90" s="18"/>
      <c r="N90" s="18" t="s">
        <v>374</v>
      </c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 t="s">
        <v>936</v>
      </c>
      <c r="Z90" s="18"/>
    </row>
    <row r="91" spans="3:26" ht="30">
      <c r="C91" s="18"/>
      <c r="D91" s="18"/>
      <c r="E91" s="18"/>
      <c r="F91" s="18" t="s">
        <v>937</v>
      </c>
      <c r="G91" s="18" t="s">
        <v>350</v>
      </c>
      <c r="H91" s="18"/>
      <c r="I91" s="18"/>
      <c r="J91" s="18"/>
      <c r="K91" s="18"/>
      <c r="L91" s="18"/>
      <c r="M91" s="18"/>
      <c r="N91" s="18" t="s">
        <v>938</v>
      </c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 t="s">
        <v>939</v>
      </c>
      <c r="Z91" s="18"/>
    </row>
    <row r="92" spans="3:26" ht="30">
      <c r="C92" s="18"/>
      <c r="D92" s="18"/>
      <c r="E92" s="18"/>
      <c r="F92" s="18" t="s">
        <v>940</v>
      </c>
      <c r="G92" s="18" t="s">
        <v>941</v>
      </c>
      <c r="H92" s="18"/>
      <c r="I92" s="18"/>
      <c r="J92" s="18"/>
      <c r="K92" s="18"/>
      <c r="L92" s="18"/>
      <c r="M92" s="18"/>
      <c r="N92" s="18" t="s">
        <v>942</v>
      </c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 t="s">
        <v>943</v>
      </c>
      <c r="Z92" s="18"/>
    </row>
    <row r="93" spans="3:26" ht="75">
      <c r="C93" s="18"/>
      <c r="D93" s="18"/>
      <c r="E93" s="18"/>
      <c r="F93" s="18" t="s">
        <v>944</v>
      </c>
      <c r="G93" s="18"/>
      <c r="H93" s="18"/>
      <c r="I93" s="18"/>
      <c r="J93" s="18"/>
      <c r="K93" s="18"/>
      <c r="L93" s="18"/>
      <c r="M93" s="18"/>
      <c r="N93" s="18" t="s">
        <v>945</v>
      </c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 t="s">
        <v>946</v>
      </c>
      <c r="Z93" s="18"/>
    </row>
    <row r="94" spans="3:26" ht="45">
      <c r="C94" s="18"/>
      <c r="D94" s="18"/>
      <c r="E94" s="18"/>
      <c r="F94" s="18" t="s">
        <v>947</v>
      </c>
      <c r="G94" s="18"/>
      <c r="H94" s="18"/>
      <c r="I94" s="18"/>
      <c r="J94" s="18"/>
      <c r="K94" s="18"/>
      <c r="L94" s="18"/>
      <c r="M94" s="18"/>
      <c r="N94" s="18" t="s">
        <v>516</v>
      </c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 t="s">
        <v>948</v>
      </c>
      <c r="Z94" s="18"/>
    </row>
    <row r="95" spans="3:26" ht="45">
      <c r="C95" s="18"/>
      <c r="D95" s="18"/>
      <c r="E95" s="18"/>
      <c r="F95" s="18" t="s">
        <v>949</v>
      </c>
      <c r="G95" s="18"/>
      <c r="H95" s="18"/>
      <c r="I95" s="18"/>
      <c r="J95" s="18"/>
      <c r="K95" s="18"/>
      <c r="L95" s="18"/>
      <c r="M95" s="18"/>
      <c r="N95" s="18" t="s">
        <v>825</v>
      </c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 t="s">
        <v>950</v>
      </c>
      <c r="Z95" s="18"/>
    </row>
    <row r="96" spans="3:26" ht="60">
      <c r="C96" s="18"/>
      <c r="D96" s="18"/>
      <c r="E96" s="18"/>
      <c r="F96" s="18" t="s">
        <v>951</v>
      </c>
      <c r="G96" s="18"/>
      <c r="H96" s="18"/>
      <c r="I96" s="18"/>
      <c r="J96" s="18"/>
      <c r="K96" s="18"/>
      <c r="L96" s="18"/>
      <c r="M96" s="18"/>
      <c r="N96" s="18" t="s">
        <v>952</v>
      </c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 t="s">
        <v>953</v>
      </c>
      <c r="Z96" s="18"/>
    </row>
    <row r="97" spans="3:26" ht="75">
      <c r="C97" s="18"/>
      <c r="D97" s="18"/>
      <c r="E97" s="18"/>
      <c r="F97" s="18" t="s">
        <v>954</v>
      </c>
      <c r="G97" s="18"/>
      <c r="H97" s="18"/>
      <c r="I97" s="18"/>
      <c r="J97" s="18"/>
      <c r="K97" s="18"/>
      <c r="L97" s="18"/>
      <c r="M97" s="18"/>
      <c r="N97" s="18" t="s">
        <v>955</v>
      </c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 t="s">
        <v>956</v>
      </c>
      <c r="Z97" s="18"/>
    </row>
    <row r="98" spans="3:26" ht="60">
      <c r="C98" s="18"/>
      <c r="D98" s="18"/>
      <c r="E98" s="18"/>
      <c r="F98" s="18" t="s">
        <v>957</v>
      </c>
      <c r="G98" s="18"/>
      <c r="H98" s="18"/>
      <c r="I98" s="18"/>
      <c r="J98" s="18"/>
      <c r="K98" s="18"/>
      <c r="L98" s="18"/>
      <c r="M98" s="18"/>
      <c r="N98" s="18" t="s">
        <v>958</v>
      </c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 t="s">
        <v>959</v>
      </c>
      <c r="Z98" s="18"/>
    </row>
    <row r="99" spans="3:26" ht="60">
      <c r="C99" s="18"/>
      <c r="D99" s="18"/>
      <c r="E99" s="18"/>
      <c r="F99" s="18" t="s">
        <v>960</v>
      </c>
      <c r="G99" s="18"/>
      <c r="H99" s="18"/>
      <c r="I99" s="18"/>
      <c r="J99" s="18"/>
      <c r="K99" s="18"/>
      <c r="L99" s="18"/>
      <c r="M99" s="18"/>
      <c r="N99" s="18" t="s">
        <v>721</v>
      </c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 t="s">
        <v>961</v>
      </c>
      <c r="Z99" s="18"/>
    </row>
    <row r="100" spans="3:26" ht="75">
      <c r="C100" s="18"/>
      <c r="D100" s="18"/>
      <c r="E100" s="18"/>
      <c r="F100" s="18" t="s">
        <v>962</v>
      </c>
      <c r="G100" s="18"/>
      <c r="H100" s="18"/>
      <c r="I100" s="18"/>
      <c r="J100" s="18"/>
      <c r="K100" s="18"/>
      <c r="L100" s="18"/>
      <c r="M100" s="18"/>
      <c r="N100" s="18" t="s">
        <v>963</v>
      </c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 t="s">
        <v>964</v>
      </c>
      <c r="Z100" s="18"/>
    </row>
    <row r="101" spans="3:26" ht="60">
      <c r="C101" s="18"/>
      <c r="D101" s="18"/>
      <c r="E101" s="18"/>
      <c r="F101" s="18" t="s">
        <v>965</v>
      </c>
      <c r="G101" s="18"/>
      <c r="H101" s="18"/>
      <c r="I101" s="18"/>
      <c r="J101" s="18"/>
      <c r="K101" s="18"/>
      <c r="L101" s="18"/>
      <c r="M101" s="18"/>
      <c r="N101" s="18" t="s">
        <v>966</v>
      </c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 t="s">
        <v>967</v>
      </c>
      <c r="Z101" s="18"/>
    </row>
    <row r="102" spans="3:26" ht="30">
      <c r="C102" s="18"/>
      <c r="D102" s="18"/>
      <c r="E102" s="18"/>
      <c r="F102" s="18" t="s">
        <v>968</v>
      </c>
      <c r="G102" s="18"/>
      <c r="H102" s="18"/>
      <c r="I102" s="18"/>
      <c r="J102" s="18"/>
      <c r="K102" s="18"/>
      <c r="L102" s="18"/>
      <c r="M102" s="18"/>
      <c r="N102" s="18" t="s">
        <v>969</v>
      </c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 t="s">
        <v>970</v>
      </c>
      <c r="Z102" s="18"/>
    </row>
    <row r="103" spans="3:26" ht="30">
      <c r="C103" s="18"/>
      <c r="D103" s="18"/>
      <c r="E103" s="18"/>
      <c r="F103" s="18" t="s">
        <v>971</v>
      </c>
      <c r="G103" s="18"/>
      <c r="H103" s="18"/>
      <c r="I103" s="18"/>
      <c r="J103" s="18"/>
      <c r="K103" s="18"/>
      <c r="L103" s="18"/>
      <c r="M103" s="18"/>
      <c r="N103" s="18" t="s">
        <v>972</v>
      </c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 t="s">
        <v>973</v>
      </c>
      <c r="Z103" s="18"/>
    </row>
    <row r="104" spans="3:26" ht="30">
      <c r="C104" s="18"/>
      <c r="D104" s="18"/>
      <c r="E104" s="18"/>
      <c r="F104" s="18" t="s">
        <v>974</v>
      </c>
      <c r="G104" s="18"/>
      <c r="H104" s="18"/>
      <c r="I104" s="18"/>
      <c r="J104" s="18"/>
      <c r="K104" s="18"/>
      <c r="L104" s="18"/>
      <c r="M104" s="18"/>
      <c r="N104" s="18" t="s">
        <v>975</v>
      </c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 t="s">
        <v>976</v>
      </c>
      <c r="Z104" s="18"/>
    </row>
    <row r="105" spans="3:26" ht="45">
      <c r="C105" s="18"/>
      <c r="D105" s="18"/>
      <c r="E105" s="18"/>
      <c r="F105" s="18" t="s">
        <v>977</v>
      </c>
      <c r="G105" s="18"/>
      <c r="H105" s="18"/>
      <c r="I105" s="18"/>
      <c r="J105" s="18"/>
      <c r="K105" s="18"/>
      <c r="L105" s="18"/>
      <c r="M105" s="18"/>
      <c r="N105" s="18" t="s">
        <v>853</v>
      </c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 t="s">
        <v>978</v>
      </c>
      <c r="Z105" s="18"/>
    </row>
    <row r="106" spans="3:26" ht="60">
      <c r="C106" s="18"/>
      <c r="D106" s="18"/>
      <c r="E106" s="18"/>
      <c r="F106" s="18" t="s">
        <v>979</v>
      </c>
      <c r="G106" s="18"/>
      <c r="H106" s="18"/>
      <c r="I106" s="18"/>
      <c r="J106" s="18"/>
      <c r="K106" s="18"/>
      <c r="L106" s="18"/>
      <c r="M106" s="18"/>
      <c r="N106" s="18" t="s">
        <v>980</v>
      </c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 t="s">
        <v>981</v>
      </c>
      <c r="Z106" s="18"/>
    </row>
    <row r="107" spans="3:26" ht="45">
      <c r="C107" s="18"/>
      <c r="D107" s="18"/>
      <c r="E107" s="18"/>
      <c r="F107" s="18" t="s">
        <v>982</v>
      </c>
      <c r="G107" s="18"/>
      <c r="H107" s="18"/>
      <c r="I107" s="18"/>
      <c r="J107" s="18"/>
      <c r="K107" s="18"/>
      <c r="L107" s="18"/>
      <c r="M107" s="18"/>
      <c r="N107" s="18" t="s">
        <v>983</v>
      </c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 t="s">
        <v>984</v>
      </c>
      <c r="Z107" s="18"/>
    </row>
    <row r="108" spans="3:26" ht="30">
      <c r="C108" s="18"/>
      <c r="D108" s="18"/>
      <c r="E108" s="18"/>
      <c r="F108" s="18" t="s">
        <v>985</v>
      </c>
      <c r="G108" s="18"/>
      <c r="H108" s="18"/>
      <c r="I108" s="18"/>
      <c r="J108" s="18"/>
      <c r="K108" s="18"/>
      <c r="L108" s="18"/>
      <c r="M108" s="18"/>
      <c r="N108" s="18" t="s">
        <v>986</v>
      </c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 t="s">
        <v>987</v>
      </c>
      <c r="Z108" s="18"/>
    </row>
    <row r="109" spans="3:26" ht="15">
      <c r="C109" s="18"/>
      <c r="D109" s="18"/>
      <c r="E109" s="18"/>
      <c r="F109" s="18" t="s">
        <v>988</v>
      </c>
      <c r="G109" s="18"/>
      <c r="H109" s="18"/>
      <c r="I109" s="18"/>
      <c r="J109" s="18"/>
      <c r="K109" s="18"/>
      <c r="L109" s="18"/>
      <c r="M109" s="18"/>
      <c r="N109" s="18" t="s">
        <v>989</v>
      </c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 t="s">
        <v>990</v>
      </c>
      <c r="Z109" s="18"/>
    </row>
    <row r="110" spans="3:26" ht="30">
      <c r="C110" s="18"/>
      <c r="D110" s="18"/>
      <c r="E110" s="18"/>
      <c r="F110" s="18" t="s">
        <v>991</v>
      </c>
      <c r="G110" s="18"/>
      <c r="H110" s="18"/>
      <c r="I110" s="18"/>
      <c r="J110" s="18"/>
      <c r="K110" s="18"/>
      <c r="L110" s="18"/>
      <c r="M110" s="18"/>
      <c r="N110" s="18" t="s">
        <v>992</v>
      </c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 t="s">
        <v>993</v>
      </c>
      <c r="Z110" s="18"/>
    </row>
    <row r="111" spans="3:26" ht="30">
      <c r="C111" s="18"/>
      <c r="D111" s="18"/>
      <c r="E111" s="18"/>
      <c r="F111" s="18" t="s">
        <v>994</v>
      </c>
      <c r="G111" s="18"/>
      <c r="H111" s="18"/>
      <c r="I111" s="18"/>
      <c r="J111" s="18"/>
      <c r="K111" s="18"/>
      <c r="L111" s="18"/>
      <c r="M111" s="18"/>
      <c r="N111" s="18" t="s">
        <v>995</v>
      </c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 t="s">
        <v>996</v>
      </c>
      <c r="Z111" s="18"/>
    </row>
    <row r="112" spans="3:26" ht="15">
      <c r="C112" s="18"/>
      <c r="D112" s="18"/>
      <c r="E112" s="18"/>
      <c r="F112" s="18" t="s">
        <v>997</v>
      </c>
      <c r="G112" s="18"/>
      <c r="H112" s="18"/>
      <c r="I112" s="18"/>
      <c r="J112" s="18"/>
      <c r="K112" s="18"/>
      <c r="L112" s="18"/>
      <c r="M112" s="18"/>
      <c r="N112" s="18" t="s">
        <v>998</v>
      </c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 t="s">
        <v>999</v>
      </c>
      <c r="Z112" s="18"/>
    </row>
    <row r="113" spans="3:26" ht="15">
      <c r="C113" s="18"/>
      <c r="D113" s="18"/>
      <c r="E113" s="18"/>
      <c r="F113" s="18" t="s">
        <v>1000</v>
      </c>
      <c r="G113" s="18"/>
      <c r="H113" s="18"/>
      <c r="I113" s="18"/>
      <c r="J113" s="18"/>
      <c r="K113" s="18"/>
      <c r="L113" s="18"/>
      <c r="M113" s="18"/>
      <c r="N113" s="18" t="s">
        <v>1001</v>
      </c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 t="s">
        <v>1002</v>
      </c>
      <c r="Z113" s="18"/>
    </row>
    <row r="114" spans="3:26" ht="30">
      <c r="C114" s="18"/>
      <c r="D114" s="18"/>
      <c r="E114" s="18"/>
      <c r="F114" s="18" t="s">
        <v>1003</v>
      </c>
      <c r="G114" s="18"/>
      <c r="H114" s="18"/>
      <c r="I114" s="18"/>
      <c r="J114" s="18"/>
      <c r="K114" s="18"/>
      <c r="L114" s="18"/>
      <c r="M114" s="18"/>
      <c r="N114" s="18" t="s">
        <v>1004</v>
      </c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 t="s">
        <v>1005</v>
      </c>
      <c r="Z114" s="18"/>
    </row>
    <row r="115" spans="3:26" ht="30">
      <c r="C115" s="18"/>
      <c r="D115" s="18"/>
      <c r="E115" s="18"/>
      <c r="F115" s="18" t="s">
        <v>1006</v>
      </c>
      <c r="G115" s="18"/>
      <c r="H115" s="18"/>
      <c r="I115" s="18"/>
      <c r="J115" s="18"/>
      <c r="K115" s="18"/>
      <c r="L115" s="18"/>
      <c r="M115" s="18"/>
      <c r="N115" s="18" t="s">
        <v>752</v>
      </c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 t="s">
        <v>1007</v>
      </c>
      <c r="Z115" s="18"/>
    </row>
    <row r="116" spans="3:26" ht="30">
      <c r="C116" s="18"/>
      <c r="D116" s="18"/>
      <c r="E116" s="18"/>
      <c r="F116" s="18" t="s">
        <v>1008</v>
      </c>
      <c r="G116" s="18"/>
      <c r="H116" s="18"/>
      <c r="I116" s="18"/>
      <c r="J116" s="18"/>
      <c r="K116" s="18"/>
      <c r="L116" s="18"/>
      <c r="M116" s="18"/>
      <c r="N116" s="18" t="s">
        <v>1009</v>
      </c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 t="s">
        <v>1010</v>
      </c>
      <c r="Z116" s="18"/>
    </row>
    <row r="117" spans="3:26" ht="30"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 t="s">
        <v>1011</v>
      </c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 t="s">
        <v>1012</v>
      </c>
      <c r="Z117" s="18"/>
    </row>
    <row r="118" spans="3:26" ht="15"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 t="s">
        <v>1013</v>
      </c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 t="s">
        <v>1014</v>
      </c>
      <c r="Z118" s="18"/>
    </row>
    <row r="119" spans="3:26" ht="15"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 t="s">
        <v>1015</v>
      </c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 t="s">
        <v>1016</v>
      </c>
      <c r="Z119" s="18"/>
    </row>
    <row r="120" spans="3:26" ht="30"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 t="s">
        <v>342</v>
      </c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 t="s">
        <v>1017</v>
      </c>
      <c r="Z120" s="18"/>
    </row>
    <row r="121" spans="3:26" ht="15"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 t="s">
        <v>1018</v>
      </c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 t="s">
        <v>1019</v>
      </c>
      <c r="Z121" s="18"/>
    </row>
    <row r="122" spans="3:26" ht="15"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 t="s">
        <v>982</v>
      </c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 t="s">
        <v>1020</v>
      </c>
      <c r="Z122" s="18"/>
    </row>
    <row r="123" spans="3:26" ht="45"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 t="s">
        <v>1021</v>
      </c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 t="s">
        <v>1022</v>
      </c>
      <c r="Z123" s="18"/>
    </row>
    <row r="124" spans="3:26" ht="15"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 t="s">
        <v>1023</v>
      </c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 t="s">
        <v>1024</v>
      </c>
      <c r="Z124" s="18"/>
    </row>
    <row r="125" spans="3:26" ht="30"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 t="s">
        <v>1025</v>
      </c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 t="s">
        <v>1026</v>
      </c>
      <c r="Z125" s="18"/>
    </row>
    <row r="126" spans="3:26" ht="30"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 t="s">
        <v>1027</v>
      </c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 t="s">
        <v>1028</v>
      </c>
      <c r="Z126" s="18"/>
    </row>
    <row r="127" spans="3:26" ht="15"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 t="s">
        <v>1029</v>
      </c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 t="s">
        <v>1030</v>
      </c>
      <c r="Z127" s="18"/>
    </row>
    <row r="128" spans="3:26" ht="30"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 t="s">
        <v>1031</v>
      </c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 t="s">
        <v>1032</v>
      </c>
      <c r="Z128" s="18"/>
    </row>
    <row r="129" spans="3:26" ht="15"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 t="s">
        <v>1033</v>
      </c>
      <c r="Z129" s="18"/>
    </row>
    <row r="130" spans="3:26" ht="30"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 t="s">
        <v>1034</v>
      </c>
      <c r="Z130" s="18"/>
    </row>
    <row r="131" spans="3:26" ht="15"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 t="s">
        <v>35</v>
      </c>
      <c r="Z131" s="18"/>
    </row>
    <row r="132" spans="3:26" ht="30"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 t="s">
        <v>1035</v>
      </c>
      <c r="Z132" s="18"/>
    </row>
    <row r="133" spans="3:26" ht="30"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 t="s">
        <v>1036</v>
      </c>
      <c r="Z133" s="18"/>
    </row>
    <row r="134" spans="3:26" ht="15"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 t="s">
        <v>1037</v>
      </c>
      <c r="Z134" s="18"/>
    </row>
    <row r="135" spans="3:26" ht="15"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 t="s">
        <v>1038</v>
      </c>
      <c r="Z135" s="18"/>
    </row>
    <row r="136" spans="3:26" ht="15"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 t="s">
        <v>1039</v>
      </c>
      <c r="Z136" s="18"/>
    </row>
    <row r="137" spans="3:26" ht="30"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 t="s">
        <v>1040</v>
      </c>
      <c r="Z137" s="18"/>
    </row>
    <row r="138" spans="3:26" ht="30"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 t="s">
        <v>1041</v>
      </c>
      <c r="Z138" s="18"/>
    </row>
    <row r="139" spans="3:26" ht="30"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 t="s">
        <v>350</v>
      </c>
      <c r="Z139" s="18"/>
    </row>
    <row r="140" spans="3:26" ht="30"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 t="s">
        <v>1042</v>
      </c>
      <c r="Z140" s="18"/>
    </row>
    <row r="141" spans="3:26" ht="15"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 t="s">
        <v>1043</v>
      </c>
      <c r="Z141" s="18"/>
    </row>
    <row r="142" spans="3:26" ht="30"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 t="s">
        <v>1044</v>
      </c>
      <c r="Z142" s="18"/>
    </row>
    <row r="143" spans="3:26" ht="15"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3:26" ht="15"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3:26" ht="15"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3:26" ht="15"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3:26" ht="15"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3:26" ht="15"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3:26" ht="15"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3:26" ht="15"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3:26" ht="15"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3:26" ht="15"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3:26" ht="15"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3:26" ht="15"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3:26" ht="15"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3:26" ht="15"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3:26" ht="15"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3:26" ht="15"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</sheetPr>
  <dimension ref="A1:AA325"/>
  <sheetViews>
    <sheetView tabSelected="1" view="pageBreakPreview" zoomScaleNormal="100" zoomScaleSheetLayoutView="100" workbookViewId="0">
      <selection activeCell="S9" sqref="S9:AA9"/>
    </sheetView>
  </sheetViews>
  <sheetFormatPr baseColWidth="10" defaultRowHeight="12.75"/>
  <cols>
    <col min="1" max="3" width="6" customWidth="1"/>
    <col min="4" max="4" width="4.28515625" customWidth="1"/>
    <col min="5" max="5" width="4.7109375" customWidth="1"/>
    <col min="6" max="7" width="4.28515625" customWidth="1"/>
    <col min="8" max="8" width="5.5703125" customWidth="1"/>
    <col min="9" max="11" width="5.7109375" customWidth="1"/>
    <col min="12" max="14" width="5.42578125" customWidth="1"/>
    <col min="15" max="17" width="5.7109375" customWidth="1"/>
    <col min="18" max="18" width="5.28515625" customWidth="1"/>
    <col min="19" max="19" width="4.5703125" customWidth="1"/>
    <col min="20" max="20" width="3.7109375" customWidth="1"/>
    <col min="21" max="21" width="4.28515625" customWidth="1"/>
    <col min="22" max="22" width="5.7109375" customWidth="1"/>
    <col min="23" max="23" width="4.28515625" customWidth="1"/>
    <col min="24" max="24" width="4.5703125" customWidth="1"/>
    <col min="25" max="25" width="5.7109375" customWidth="1"/>
    <col min="26" max="26" width="4.5703125" customWidth="1"/>
    <col min="27" max="27" width="5.7109375" customWidth="1"/>
    <col min="242" max="244" width="6" customWidth="1"/>
    <col min="245" max="245" width="4.28515625" customWidth="1"/>
    <col min="246" max="246" width="4.7109375" customWidth="1"/>
    <col min="247" max="248" width="4.28515625" customWidth="1"/>
    <col min="249" max="249" width="5.5703125" customWidth="1"/>
    <col min="250" max="252" width="5.7109375" customWidth="1"/>
    <col min="253" max="253" width="4.5703125" customWidth="1"/>
    <col min="254" max="254" width="3.7109375" customWidth="1"/>
    <col min="255" max="255" width="6.5703125" customWidth="1"/>
    <col min="256" max="258" width="5.7109375" customWidth="1"/>
    <col min="259" max="259" width="5.28515625" customWidth="1"/>
    <col min="260" max="260" width="4.5703125" customWidth="1"/>
    <col min="261" max="261" width="3.7109375" customWidth="1"/>
    <col min="262" max="262" width="4.28515625" customWidth="1"/>
    <col min="263" max="263" width="5.7109375" customWidth="1"/>
    <col min="264" max="264" width="4.28515625" customWidth="1"/>
    <col min="265" max="265" width="4.5703125" customWidth="1"/>
    <col min="266" max="266" width="5.7109375" customWidth="1"/>
    <col min="267" max="267" width="4.5703125" customWidth="1"/>
    <col min="268" max="268" width="5.7109375" customWidth="1"/>
    <col min="498" max="500" width="6" customWidth="1"/>
    <col min="501" max="501" width="4.28515625" customWidth="1"/>
    <col min="502" max="502" width="4.7109375" customWidth="1"/>
    <col min="503" max="504" width="4.28515625" customWidth="1"/>
    <col min="505" max="505" width="5.5703125" customWidth="1"/>
    <col min="506" max="508" width="5.7109375" customWidth="1"/>
    <col min="509" max="509" width="4.5703125" customWidth="1"/>
    <col min="510" max="510" width="3.7109375" customWidth="1"/>
    <col min="511" max="511" width="6.5703125" customWidth="1"/>
    <col min="512" max="514" width="5.7109375" customWidth="1"/>
    <col min="515" max="515" width="5.28515625" customWidth="1"/>
    <col min="516" max="516" width="4.5703125" customWidth="1"/>
    <col min="517" max="517" width="3.7109375" customWidth="1"/>
    <col min="518" max="518" width="4.28515625" customWidth="1"/>
    <col min="519" max="519" width="5.7109375" customWidth="1"/>
    <col min="520" max="520" width="4.28515625" customWidth="1"/>
    <col min="521" max="521" width="4.5703125" customWidth="1"/>
    <col min="522" max="522" width="5.7109375" customWidth="1"/>
    <col min="523" max="523" width="4.5703125" customWidth="1"/>
    <col min="524" max="524" width="5.7109375" customWidth="1"/>
    <col min="754" max="756" width="6" customWidth="1"/>
    <col min="757" max="757" width="4.28515625" customWidth="1"/>
    <col min="758" max="758" width="4.7109375" customWidth="1"/>
    <col min="759" max="760" width="4.28515625" customWidth="1"/>
    <col min="761" max="761" width="5.5703125" customWidth="1"/>
    <col min="762" max="764" width="5.7109375" customWidth="1"/>
    <col min="765" max="765" width="4.5703125" customWidth="1"/>
    <col min="766" max="766" width="3.7109375" customWidth="1"/>
    <col min="767" max="767" width="6.5703125" customWidth="1"/>
    <col min="768" max="770" width="5.7109375" customWidth="1"/>
    <col min="771" max="771" width="5.28515625" customWidth="1"/>
    <col min="772" max="772" width="4.5703125" customWidth="1"/>
    <col min="773" max="773" width="3.7109375" customWidth="1"/>
    <col min="774" max="774" width="4.28515625" customWidth="1"/>
    <col min="775" max="775" width="5.7109375" customWidth="1"/>
    <col min="776" max="776" width="4.28515625" customWidth="1"/>
    <col min="777" max="777" width="4.5703125" customWidth="1"/>
    <col min="778" max="778" width="5.7109375" customWidth="1"/>
    <col min="779" max="779" width="4.5703125" customWidth="1"/>
    <col min="780" max="780" width="5.7109375" customWidth="1"/>
    <col min="1010" max="1012" width="6" customWidth="1"/>
    <col min="1013" max="1013" width="4.28515625" customWidth="1"/>
    <col min="1014" max="1014" width="4.7109375" customWidth="1"/>
    <col min="1015" max="1016" width="4.28515625" customWidth="1"/>
    <col min="1017" max="1017" width="5.5703125" customWidth="1"/>
    <col min="1018" max="1020" width="5.7109375" customWidth="1"/>
    <col min="1021" max="1021" width="4.5703125" customWidth="1"/>
    <col min="1022" max="1022" width="3.7109375" customWidth="1"/>
    <col min="1023" max="1023" width="6.5703125" customWidth="1"/>
    <col min="1024" max="1026" width="5.7109375" customWidth="1"/>
    <col min="1027" max="1027" width="5.28515625" customWidth="1"/>
    <col min="1028" max="1028" width="4.5703125" customWidth="1"/>
    <col min="1029" max="1029" width="3.7109375" customWidth="1"/>
    <col min="1030" max="1030" width="4.28515625" customWidth="1"/>
    <col min="1031" max="1031" width="5.7109375" customWidth="1"/>
    <col min="1032" max="1032" width="4.28515625" customWidth="1"/>
    <col min="1033" max="1033" width="4.5703125" customWidth="1"/>
    <col min="1034" max="1034" width="5.7109375" customWidth="1"/>
    <col min="1035" max="1035" width="4.5703125" customWidth="1"/>
    <col min="1036" max="1036" width="5.7109375" customWidth="1"/>
    <col min="1266" max="1268" width="6" customWidth="1"/>
    <col min="1269" max="1269" width="4.28515625" customWidth="1"/>
    <col min="1270" max="1270" width="4.7109375" customWidth="1"/>
    <col min="1271" max="1272" width="4.28515625" customWidth="1"/>
    <col min="1273" max="1273" width="5.5703125" customWidth="1"/>
    <col min="1274" max="1276" width="5.7109375" customWidth="1"/>
    <col min="1277" max="1277" width="4.5703125" customWidth="1"/>
    <col min="1278" max="1278" width="3.7109375" customWidth="1"/>
    <col min="1279" max="1279" width="6.5703125" customWidth="1"/>
    <col min="1280" max="1282" width="5.7109375" customWidth="1"/>
    <col min="1283" max="1283" width="5.28515625" customWidth="1"/>
    <col min="1284" max="1284" width="4.5703125" customWidth="1"/>
    <col min="1285" max="1285" width="3.7109375" customWidth="1"/>
    <col min="1286" max="1286" width="4.28515625" customWidth="1"/>
    <col min="1287" max="1287" width="5.7109375" customWidth="1"/>
    <col min="1288" max="1288" width="4.28515625" customWidth="1"/>
    <col min="1289" max="1289" width="4.5703125" customWidth="1"/>
    <col min="1290" max="1290" width="5.7109375" customWidth="1"/>
    <col min="1291" max="1291" width="4.5703125" customWidth="1"/>
    <col min="1292" max="1292" width="5.7109375" customWidth="1"/>
    <col min="1522" max="1524" width="6" customWidth="1"/>
    <col min="1525" max="1525" width="4.28515625" customWidth="1"/>
    <col min="1526" max="1526" width="4.7109375" customWidth="1"/>
    <col min="1527" max="1528" width="4.28515625" customWidth="1"/>
    <col min="1529" max="1529" width="5.5703125" customWidth="1"/>
    <col min="1530" max="1532" width="5.7109375" customWidth="1"/>
    <col min="1533" max="1533" width="4.5703125" customWidth="1"/>
    <col min="1534" max="1534" width="3.7109375" customWidth="1"/>
    <col min="1535" max="1535" width="6.5703125" customWidth="1"/>
    <col min="1536" max="1538" width="5.7109375" customWidth="1"/>
    <col min="1539" max="1539" width="5.28515625" customWidth="1"/>
    <col min="1540" max="1540" width="4.5703125" customWidth="1"/>
    <col min="1541" max="1541" width="3.7109375" customWidth="1"/>
    <col min="1542" max="1542" width="4.28515625" customWidth="1"/>
    <col min="1543" max="1543" width="5.7109375" customWidth="1"/>
    <col min="1544" max="1544" width="4.28515625" customWidth="1"/>
    <col min="1545" max="1545" width="4.5703125" customWidth="1"/>
    <col min="1546" max="1546" width="5.7109375" customWidth="1"/>
    <col min="1547" max="1547" width="4.5703125" customWidth="1"/>
    <col min="1548" max="1548" width="5.7109375" customWidth="1"/>
    <col min="1778" max="1780" width="6" customWidth="1"/>
    <col min="1781" max="1781" width="4.28515625" customWidth="1"/>
    <col min="1782" max="1782" width="4.7109375" customWidth="1"/>
    <col min="1783" max="1784" width="4.28515625" customWidth="1"/>
    <col min="1785" max="1785" width="5.5703125" customWidth="1"/>
    <col min="1786" max="1788" width="5.7109375" customWidth="1"/>
    <col min="1789" max="1789" width="4.5703125" customWidth="1"/>
    <col min="1790" max="1790" width="3.7109375" customWidth="1"/>
    <col min="1791" max="1791" width="6.5703125" customWidth="1"/>
    <col min="1792" max="1794" width="5.7109375" customWidth="1"/>
    <col min="1795" max="1795" width="5.28515625" customWidth="1"/>
    <col min="1796" max="1796" width="4.5703125" customWidth="1"/>
    <col min="1797" max="1797" width="3.7109375" customWidth="1"/>
    <col min="1798" max="1798" width="4.28515625" customWidth="1"/>
    <col min="1799" max="1799" width="5.7109375" customWidth="1"/>
    <col min="1800" max="1800" width="4.28515625" customWidth="1"/>
    <col min="1801" max="1801" width="4.5703125" customWidth="1"/>
    <col min="1802" max="1802" width="5.7109375" customWidth="1"/>
    <col min="1803" max="1803" width="4.5703125" customWidth="1"/>
    <col min="1804" max="1804" width="5.7109375" customWidth="1"/>
    <col min="2034" max="2036" width="6" customWidth="1"/>
    <col min="2037" max="2037" width="4.28515625" customWidth="1"/>
    <col min="2038" max="2038" width="4.7109375" customWidth="1"/>
    <col min="2039" max="2040" width="4.28515625" customWidth="1"/>
    <col min="2041" max="2041" width="5.5703125" customWidth="1"/>
    <col min="2042" max="2044" width="5.7109375" customWidth="1"/>
    <col min="2045" max="2045" width="4.5703125" customWidth="1"/>
    <col min="2046" max="2046" width="3.7109375" customWidth="1"/>
    <col min="2047" max="2047" width="6.5703125" customWidth="1"/>
    <col min="2048" max="2050" width="5.7109375" customWidth="1"/>
    <col min="2051" max="2051" width="5.28515625" customWidth="1"/>
    <col min="2052" max="2052" width="4.5703125" customWidth="1"/>
    <col min="2053" max="2053" width="3.7109375" customWidth="1"/>
    <col min="2054" max="2054" width="4.28515625" customWidth="1"/>
    <col min="2055" max="2055" width="5.7109375" customWidth="1"/>
    <col min="2056" max="2056" width="4.28515625" customWidth="1"/>
    <col min="2057" max="2057" width="4.5703125" customWidth="1"/>
    <col min="2058" max="2058" width="5.7109375" customWidth="1"/>
    <col min="2059" max="2059" width="4.5703125" customWidth="1"/>
    <col min="2060" max="2060" width="5.7109375" customWidth="1"/>
    <col min="2290" max="2292" width="6" customWidth="1"/>
    <col min="2293" max="2293" width="4.28515625" customWidth="1"/>
    <col min="2294" max="2294" width="4.7109375" customWidth="1"/>
    <col min="2295" max="2296" width="4.28515625" customWidth="1"/>
    <col min="2297" max="2297" width="5.5703125" customWidth="1"/>
    <col min="2298" max="2300" width="5.7109375" customWidth="1"/>
    <col min="2301" max="2301" width="4.5703125" customWidth="1"/>
    <col min="2302" max="2302" width="3.7109375" customWidth="1"/>
    <col min="2303" max="2303" width="6.5703125" customWidth="1"/>
    <col min="2304" max="2306" width="5.7109375" customWidth="1"/>
    <col min="2307" max="2307" width="5.28515625" customWidth="1"/>
    <col min="2308" max="2308" width="4.5703125" customWidth="1"/>
    <col min="2309" max="2309" width="3.7109375" customWidth="1"/>
    <col min="2310" max="2310" width="4.28515625" customWidth="1"/>
    <col min="2311" max="2311" width="5.7109375" customWidth="1"/>
    <col min="2312" max="2312" width="4.28515625" customWidth="1"/>
    <col min="2313" max="2313" width="4.5703125" customWidth="1"/>
    <col min="2314" max="2314" width="5.7109375" customWidth="1"/>
    <col min="2315" max="2315" width="4.5703125" customWidth="1"/>
    <col min="2316" max="2316" width="5.7109375" customWidth="1"/>
    <col min="2546" max="2548" width="6" customWidth="1"/>
    <col min="2549" max="2549" width="4.28515625" customWidth="1"/>
    <col min="2550" max="2550" width="4.7109375" customWidth="1"/>
    <col min="2551" max="2552" width="4.28515625" customWidth="1"/>
    <col min="2553" max="2553" width="5.5703125" customWidth="1"/>
    <col min="2554" max="2556" width="5.7109375" customWidth="1"/>
    <col min="2557" max="2557" width="4.5703125" customWidth="1"/>
    <col min="2558" max="2558" width="3.7109375" customWidth="1"/>
    <col min="2559" max="2559" width="6.5703125" customWidth="1"/>
    <col min="2560" max="2562" width="5.7109375" customWidth="1"/>
    <col min="2563" max="2563" width="5.28515625" customWidth="1"/>
    <col min="2564" max="2564" width="4.5703125" customWidth="1"/>
    <col min="2565" max="2565" width="3.7109375" customWidth="1"/>
    <col min="2566" max="2566" width="4.28515625" customWidth="1"/>
    <col min="2567" max="2567" width="5.7109375" customWidth="1"/>
    <col min="2568" max="2568" width="4.28515625" customWidth="1"/>
    <col min="2569" max="2569" width="4.5703125" customWidth="1"/>
    <col min="2570" max="2570" width="5.7109375" customWidth="1"/>
    <col min="2571" max="2571" width="4.5703125" customWidth="1"/>
    <col min="2572" max="2572" width="5.7109375" customWidth="1"/>
    <col min="2802" max="2804" width="6" customWidth="1"/>
    <col min="2805" max="2805" width="4.28515625" customWidth="1"/>
    <col min="2806" max="2806" width="4.7109375" customWidth="1"/>
    <col min="2807" max="2808" width="4.28515625" customWidth="1"/>
    <col min="2809" max="2809" width="5.5703125" customWidth="1"/>
    <col min="2810" max="2812" width="5.7109375" customWidth="1"/>
    <col min="2813" max="2813" width="4.5703125" customWidth="1"/>
    <col min="2814" max="2814" width="3.7109375" customWidth="1"/>
    <col min="2815" max="2815" width="6.5703125" customWidth="1"/>
    <col min="2816" max="2818" width="5.7109375" customWidth="1"/>
    <col min="2819" max="2819" width="5.28515625" customWidth="1"/>
    <col min="2820" max="2820" width="4.5703125" customWidth="1"/>
    <col min="2821" max="2821" width="3.7109375" customWidth="1"/>
    <col min="2822" max="2822" width="4.28515625" customWidth="1"/>
    <col min="2823" max="2823" width="5.7109375" customWidth="1"/>
    <col min="2824" max="2824" width="4.28515625" customWidth="1"/>
    <col min="2825" max="2825" width="4.5703125" customWidth="1"/>
    <col min="2826" max="2826" width="5.7109375" customWidth="1"/>
    <col min="2827" max="2827" width="4.5703125" customWidth="1"/>
    <col min="2828" max="2828" width="5.7109375" customWidth="1"/>
    <col min="3058" max="3060" width="6" customWidth="1"/>
    <col min="3061" max="3061" width="4.28515625" customWidth="1"/>
    <col min="3062" max="3062" width="4.7109375" customWidth="1"/>
    <col min="3063" max="3064" width="4.28515625" customWidth="1"/>
    <col min="3065" max="3065" width="5.5703125" customWidth="1"/>
    <col min="3066" max="3068" width="5.7109375" customWidth="1"/>
    <col min="3069" max="3069" width="4.5703125" customWidth="1"/>
    <col min="3070" max="3070" width="3.7109375" customWidth="1"/>
    <col min="3071" max="3071" width="6.5703125" customWidth="1"/>
    <col min="3072" max="3074" width="5.7109375" customWidth="1"/>
    <col min="3075" max="3075" width="5.28515625" customWidth="1"/>
    <col min="3076" max="3076" width="4.5703125" customWidth="1"/>
    <col min="3077" max="3077" width="3.7109375" customWidth="1"/>
    <col min="3078" max="3078" width="4.28515625" customWidth="1"/>
    <col min="3079" max="3079" width="5.7109375" customWidth="1"/>
    <col min="3080" max="3080" width="4.28515625" customWidth="1"/>
    <col min="3081" max="3081" width="4.5703125" customWidth="1"/>
    <col min="3082" max="3082" width="5.7109375" customWidth="1"/>
    <col min="3083" max="3083" width="4.5703125" customWidth="1"/>
    <col min="3084" max="3084" width="5.7109375" customWidth="1"/>
    <col min="3314" max="3316" width="6" customWidth="1"/>
    <col min="3317" max="3317" width="4.28515625" customWidth="1"/>
    <col min="3318" max="3318" width="4.7109375" customWidth="1"/>
    <col min="3319" max="3320" width="4.28515625" customWidth="1"/>
    <col min="3321" max="3321" width="5.5703125" customWidth="1"/>
    <col min="3322" max="3324" width="5.7109375" customWidth="1"/>
    <col min="3325" max="3325" width="4.5703125" customWidth="1"/>
    <col min="3326" max="3326" width="3.7109375" customWidth="1"/>
    <col min="3327" max="3327" width="6.5703125" customWidth="1"/>
    <col min="3328" max="3330" width="5.7109375" customWidth="1"/>
    <col min="3331" max="3331" width="5.28515625" customWidth="1"/>
    <col min="3332" max="3332" width="4.5703125" customWidth="1"/>
    <col min="3333" max="3333" width="3.7109375" customWidth="1"/>
    <col min="3334" max="3334" width="4.28515625" customWidth="1"/>
    <col min="3335" max="3335" width="5.7109375" customWidth="1"/>
    <col min="3336" max="3336" width="4.28515625" customWidth="1"/>
    <col min="3337" max="3337" width="4.5703125" customWidth="1"/>
    <col min="3338" max="3338" width="5.7109375" customWidth="1"/>
    <col min="3339" max="3339" width="4.5703125" customWidth="1"/>
    <col min="3340" max="3340" width="5.7109375" customWidth="1"/>
    <col min="3570" max="3572" width="6" customWidth="1"/>
    <col min="3573" max="3573" width="4.28515625" customWidth="1"/>
    <col min="3574" max="3574" width="4.7109375" customWidth="1"/>
    <col min="3575" max="3576" width="4.28515625" customWidth="1"/>
    <col min="3577" max="3577" width="5.5703125" customWidth="1"/>
    <col min="3578" max="3580" width="5.7109375" customWidth="1"/>
    <col min="3581" max="3581" width="4.5703125" customWidth="1"/>
    <col min="3582" max="3582" width="3.7109375" customWidth="1"/>
    <col min="3583" max="3583" width="6.5703125" customWidth="1"/>
    <col min="3584" max="3586" width="5.7109375" customWidth="1"/>
    <col min="3587" max="3587" width="5.28515625" customWidth="1"/>
    <col min="3588" max="3588" width="4.5703125" customWidth="1"/>
    <col min="3589" max="3589" width="3.7109375" customWidth="1"/>
    <col min="3590" max="3590" width="4.28515625" customWidth="1"/>
    <col min="3591" max="3591" width="5.7109375" customWidth="1"/>
    <col min="3592" max="3592" width="4.28515625" customWidth="1"/>
    <col min="3593" max="3593" width="4.5703125" customWidth="1"/>
    <col min="3594" max="3594" width="5.7109375" customWidth="1"/>
    <col min="3595" max="3595" width="4.5703125" customWidth="1"/>
    <col min="3596" max="3596" width="5.7109375" customWidth="1"/>
    <col min="3826" max="3828" width="6" customWidth="1"/>
    <col min="3829" max="3829" width="4.28515625" customWidth="1"/>
    <col min="3830" max="3830" width="4.7109375" customWidth="1"/>
    <col min="3831" max="3832" width="4.28515625" customWidth="1"/>
    <col min="3833" max="3833" width="5.5703125" customWidth="1"/>
    <col min="3834" max="3836" width="5.7109375" customWidth="1"/>
    <col min="3837" max="3837" width="4.5703125" customWidth="1"/>
    <col min="3838" max="3838" width="3.7109375" customWidth="1"/>
    <col min="3839" max="3839" width="6.5703125" customWidth="1"/>
    <col min="3840" max="3842" width="5.7109375" customWidth="1"/>
    <col min="3843" max="3843" width="5.28515625" customWidth="1"/>
    <col min="3844" max="3844" width="4.5703125" customWidth="1"/>
    <col min="3845" max="3845" width="3.7109375" customWidth="1"/>
    <col min="3846" max="3846" width="4.28515625" customWidth="1"/>
    <col min="3847" max="3847" width="5.7109375" customWidth="1"/>
    <col min="3848" max="3848" width="4.28515625" customWidth="1"/>
    <col min="3849" max="3849" width="4.5703125" customWidth="1"/>
    <col min="3850" max="3850" width="5.7109375" customWidth="1"/>
    <col min="3851" max="3851" width="4.5703125" customWidth="1"/>
    <col min="3852" max="3852" width="5.7109375" customWidth="1"/>
    <col min="4082" max="4084" width="6" customWidth="1"/>
    <col min="4085" max="4085" width="4.28515625" customWidth="1"/>
    <col min="4086" max="4086" width="4.7109375" customWidth="1"/>
    <col min="4087" max="4088" width="4.28515625" customWidth="1"/>
    <col min="4089" max="4089" width="5.5703125" customWidth="1"/>
    <col min="4090" max="4092" width="5.7109375" customWidth="1"/>
    <col min="4093" max="4093" width="4.5703125" customWidth="1"/>
    <col min="4094" max="4094" width="3.7109375" customWidth="1"/>
    <col min="4095" max="4095" width="6.5703125" customWidth="1"/>
    <col min="4096" max="4098" width="5.7109375" customWidth="1"/>
    <col min="4099" max="4099" width="5.28515625" customWidth="1"/>
    <col min="4100" max="4100" width="4.5703125" customWidth="1"/>
    <col min="4101" max="4101" width="3.7109375" customWidth="1"/>
    <col min="4102" max="4102" width="4.28515625" customWidth="1"/>
    <col min="4103" max="4103" width="5.7109375" customWidth="1"/>
    <col min="4104" max="4104" width="4.28515625" customWidth="1"/>
    <col min="4105" max="4105" width="4.5703125" customWidth="1"/>
    <col min="4106" max="4106" width="5.7109375" customWidth="1"/>
    <col min="4107" max="4107" width="4.5703125" customWidth="1"/>
    <col min="4108" max="4108" width="5.7109375" customWidth="1"/>
    <col min="4338" max="4340" width="6" customWidth="1"/>
    <col min="4341" max="4341" width="4.28515625" customWidth="1"/>
    <col min="4342" max="4342" width="4.7109375" customWidth="1"/>
    <col min="4343" max="4344" width="4.28515625" customWidth="1"/>
    <col min="4345" max="4345" width="5.5703125" customWidth="1"/>
    <col min="4346" max="4348" width="5.7109375" customWidth="1"/>
    <col min="4349" max="4349" width="4.5703125" customWidth="1"/>
    <col min="4350" max="4350" width="3.7109375" customWidth="1"/>
    <col min="4351" max="4351" width="6.5703125" customWidth="1"/>
    <col min="4352" max="4354" width="5.7109375" customWidth="1"/>
    <col min="4355" max="4355" width="5.28515625" customWidth="1"/>
    <col min="4356" max="4356" width="4.5703125" customWidth="1"/>
    <col min="4357" max="4357" width="3.7109375" customWidth="1"/>
    <col min="4358" max="4358" width="4.28515625" customWidth="1"/>
    <col min="4359" max="4359" width="5.7109375" customWidth="1"/>
    <col min="4360" max="4360" width="4.28515625" customWidth="1"/>
    <col min="4361" max="4361" width="4.5703125" customWidth="1"/>
    <col min="4362" max="4362" width="5.7109375" customWidth="1"/>
    <col min="4363" max="4363" width="4.5703125" customWidth="1"/>
    <col min="4364" max="4364" width="5.7109375" customWidth="1"/>
    <col min="4594" max="4596" width="6" customWidth="1"/>
    <col min="4597" max="4597" width="4.28515625" customWidth="1"/>
    <col min="4598" max="4598" width="4.7109375" customWidth="1"/>
    <col min="4599" max="4600" width="4.28515625" customWidth="1"/>
    <col min="4601" max="4601" width="5.5703125" customWidth="1"/>
    <col min="4602" max="4604" width="5.7109375" customWidth="1"/>
    <col min="4605" max="4605" width="4.5703125" customWidth="1"/>
    <col min="4606" max="4606" width="3.7109375" customWidth="1"/>
    <col min="4607" max="4607" width="6.5703125" customWidth="1"/>
    <col min="4608" max="4610" width="5.7109375" customWidth="1"/>
    <col min="4611" max="4611" width="5.28515625" customWidth="1"/>
    <col min="4612" max="4612" width="4.5703125" customWidth="1"/>
    <col min="4613" max="4613" width="3.7109375" customWidth="1"/>
    <col min="4614" max="4614" width="4.28515625" customWidth="1"/>
    <col min="4615" max="4615" width="5.7109375" customWidth="1"/>
    <col min="4616" max="4616" width="4.28515625" customWidth="1"/>
    <col min="4617" max="4617" width="4.5703125" customWidth="1"/>
    <col min="4618" max="4618" width="5.7109375" customWidth="1"/>
    <col min="4619" max="4619" width="4.5703125" customWidth="1"/>
    <col min="4620" max="4620" width="5.7109375" customWidth="1"/>
    <col min="4850" max="4852" width="6" customWidth="1"/>
    <col min="4853" max="4853" width="4.28515625" customWidth="1"/>
    <col min="4854" max="4854" width="4.7109375" customWidth="1"/>
    <col min="4855" max="4856" width="4.28515625" customWidth="1"/>
    <col min="4857" max="4857" width="5.5703125" customWidth="1"/>
    <col min="4858" max="4860" width="5.7109375" customWidth="1"/>
    <col min="4861" max="4861" width="4.5703125" customWidth="1"/>
    <col min="4862" max="4862" width="3.7109375" customWidth="1"/>
    <col min="4863" max="4863" width="6.5703125" customWidth="1"/>
    <col min="4864" max="4866" width="5.7109375" customWidth="1"/>
    <col min="4867" max="4867" width="5.28515625" customWidth="1"/>
    <col min="4868" max="4868" width="4.5703125" customWidth="1"/>
    <col min="4869" max="4869" width="3.7109375" customWidth="1"/>
    <col min="4870" max="4870" width="4.28515625" customWidth="1"/>
    <col min="4871" max="4871" width="5.7109375" customWidth="1"/>
    <col min="4872" max="4872" width="4.28515625" customWidth="1"/>
    <col min="4873" max="4873" width="4.5703125" customWidth="1"/>
    <col min="4874" max="4874" width="5.7109375" customWidth="1"/>
    <col min="4875" max="4875" width="4.5703125" customWidth="1"/>
    <col min="4876" max="4876" width="5.7109375" customWidth="1"/>
    <col min="5106" max="5108" width="6" customWidth="1"/>
    <col min="5109" max="5109" width="4.28515625" customWidth="1"/>
    <col min="5110" max="5110" width="4.7109375" customWidth="1"/>
    <col min="5111" max="5112" width="4.28515625" customWidth="1"/>
    <col min="5113" max="5113" width="5.5703125" customWidth="1"/>
    <col min="5114" max="5116" width="5.7109375" customWidth="1"/>
    <col min="5117" max="5117" width="4.5703125" customWidth="1"/>
    <col min="5118" max="5118" width="3.7109375" customWidth="1"/>
    <col min="5119" max="5119" width="6.5703125" customWidth="1"/>
    <col min="5120" max="5122" width="5.7109375" customWidth="1"/>
    <col min="5123" max="5123" width="5.28515625" customWidth="1"/>
    <col min="5124" max="5124" width="4.5703125" customWidth="1"/>
    <col min="5125" max="5125" width="3.7109375" customWidth="1"/>
    <col min="5126" max="5126" width="4.28515625" customWidth="1"/>
    <col min="5127" max="5127" width="5.7109375" customWidth="1"/>
    <col min="5128" max="5128" width="4.28515625" customWidth="1"/>
    <col min="5129" max="5129" width="4.5703125" customWidth="1"/>
    <col min="5130" max="5130" width="5.7109375" customWidth="1"/>
    <col min="5131" max="5131" width="4.5703125" customWidth="1"/>
    <col min="5132" max="5132" width="5.7109375" customWidth="1"/>
    <col min="5362" max="5364" width="6" customWidth="1"/>
    <col min="5365" max="5365" width="4.28515625" customWidth="1"/>
    <col min="5366" max="5366" width="4.7109375" customWidth="1"/>
    <col min="5367" max="5368" width="4.28515625" customWidth="1"/>
    <col min="5369" max="5369" width="5.5703125" customWidth="1"/>
    <col min="5370" max="5372" width="5.7109375" customWidth="1"/>
    <col min="5373" max="5373" width="4.5703125" customWidth="1"/>
    <col min="5374" max="5374" width="3.7109375" customWidth="1"/>
    <col min="5375" max="5375" width="6.5703125" customWidth="1"/>
    <col min="5376" max="5378" width="5.7109375" customWidth="1"/>
    <col min="5379" max="5379" width="5.28515625" customWidth="1"/>
    <col min="5380" max="5380" width="4.5703125" customWidth="1"/>
    <col min="5381" max="5381" width="3.7109375" customWidth="1"/>
    <col min="5382" max="5382" width="4.28515625" customWidth="1"/>
    <col min="5383" max="5383" width="5.7109375" customWidth="1"/>
    <col min="5384" max="5384" width="4.28515625" customWidth="1"/>
    <col min="5385" max="5385" width="4.5703125" customWidth="1"/>
    <col min="5386" max="5386" width="5.7109375" customWidth="1"/>
    <col min="5387" max="5387" width="4.5703125" customWidth="1"/>
    <col min="5388" max="5388" width="5.7109375" customWidth="1"/>
    <col min="5618" max="5620" width="6" customWidth="1"/>
    <col min="5621" max="5621" width="4.28515625" customWidth="1"/>
    <col min="5622" max="5622" width="4.7109375" customWidth="1"/>
    <col min="5623" max="5624" width="4.28515625" customWidth="1"/>
    <col min="5625" max="5625" width="5.5703125" customWidth="1"/>
    <col min="5626" max="5628" width="5.7109375" customWidth="1"/>
    <col min="5629" max="5629" width="4.5703125" customWidth="1"/>
    <col min="5630" max="5630" width="3.7109375" customWidth="1"/>
    <col min="5631" max="5631" width="6.5703125" customWidth="1"/>
    <col min="5632" max="5634" width="5.7109375" customWidth="1"/>
    <col min="5635" max="5635" width="5.28515625" customWidth="1"/>
    <col min="5636" max="5636" width="4.5703125" customWidth="1"/>
    <col min="5637" max="5637" width="3.7109375" customWidth="1"/>
    <col min="5638" max="5638" width="4.28515625" customWidth="1"/>
    <col min="5639" max="5639" width="5.7109375" customWidth="1"/>
    <col min="5640" max="5640" width="4.28515625" customWidth="1"/>
    <col min="5641" max="5641" width="4.5703125" customWidth="1"/>
    <col min="5642" max="5642" width="5.7109375" customWidth="1"/>
    <col min="5643" max="5643" width="4.5703125" customWidth="1"/>
    <col min="5644" max="5644" width="5.7109375" customWidth="1"/>
    <col min="5874" max="5876" width="6" customWidth="1"/>
    <col min="5877" max="5877" width="4.28515625" customWidth="1"/>
    <col min="5878" max="5878" width="4.7109375" customWidth="1"/>
    <col min="5879" max="5880" width="4.28515625" customWidth="1"/>
    <col min="5881" max="5881" width="5.5703125" customWidth="1"/>
    <col min="5882" max="5884" width="5.7109375" customWidth="1"/>
    <col min="5885" max="5885" width="4.5703125" customWidth="1"/>
    <col min="5886" max="5886" width="3.7109375" customWidth="1"/>
    <col min="5887" max="5887" width="6.5703125" customWidth="1"/>
    <col min="5888" max="5890" width="5.7109375" customWidth="1"/>
    <col min="5891" max="5891" width="5.28515625" customWidth="1"/>
    <col min="5892" max="5892" width="4.5703125" customWidth="1"/>
    <col min="5893" max="5893" width="3.7109375" customWidth="1"/>
    <col min="5894" max="5894" width="4.28515625" customWidth="1"/>
    <col min="5895" max="5895" width="5.7109375" customWidth="1"/>
    <col min="5896" max="5896" width="4.28515625" customWidth="1"/>
    <col min="5897" max="5897" width="4.5703125" customWidth="1"/>
    <col min="5898" max="5898" width="5.7109375" customWidth="1"/>
    <col min="5899" max="5899" width="4.5703125" customWidth="1"/>
    <col min="5900" max="5900" width="5.7109375" customWidth="1"/>
    <col min="6130" max="6132" width="6" customWidth="1"/>
    <col min="6133" max="6133" width="4.28515625" customWidth="1"/>
    <col min="6134" max="6134" width="4.7109375" customWidth="1"/>
    <col min="6135" max="6136" width="4.28515625" customWidth="1"/>
    <col min="6137" max="6137" width="5.5703125" customWidth="1"/>
    <col min="6138" max="6140" width="5.7109375" customWidth="1"/>
    <col min="6141" max="6141" width="4.5703125" customWidth="1"/>
    <col min="6142" max="6142" width="3.7109375" customWidth="1"/>
    <col min="6143" max="6143" width="6.5703125" customWidth="1"/>
    <col min="6144" max="6146" width="5.7109375" customWidth="1"/>
    <col min="6147" max="6147" width="5.28515625" customWidth="1"/>
    <col min="6148" max="6148" width="4.5703125" customWidth="1"/>
    <col min="6149" max="6149" width="3.7109375" customWidth="1"/>
    <col min="6150" max="6150" width="4.28515625" customWidth="1"/>
    <col min="6151" max="6151" width="5.7109375" customWidth="1"/>
    <col min="6152" max="6152" width="4.28515625" customWidth="1"/>
    <col min="6153" max="6153" width="4.5703125" customWidth="1"/>
    <col min="6154" max="6154" width="5.7109375" customWidth="1"/>
    <col min="6155" max="6155" width="4.5703125" customWidth="1"/>
    <col min="6156" max="6156" width="5.7109375" customWidth="1"/>
    <col min="6386" max="6388" width="6" customWidth="1"/>
    <col min="6389" max="6389" width="4.28515625" customWidth="1"/>
    <col min="6390" max="6390" width="4.7109375" customWidth="1"/>
    <col min="6391" max="6392" width="4.28515625" customWidth="1"/>
    <col min="6393" max="6393" width="5.5703125" customWidth="1"/>
    <col min="6394" max="6396" width="5.7109375" customWidth="1"/>
    <col min="6397" max="6397" width="4.5703125" customWidth="1"/>
    <col min="6398" max="6398" width="3.7109375" customWidth="1"/>
    <col min="6399" max="6399" width="6.5703125" customWidth="1"/>
    <col min="6400" max="6402" width="5.7109375" customWidth="1"/>
    <col min="6403" max="6403" width="5.28515625" customWidth="1"/>
    <col min="6404" max="6404" width="4.5703125" customWidth="1"/>
    <col min="6405" max="6405" width="3.7109375" customWidth="1"/>
    <col min="6406" max="6406" width="4.28515625" customWidth="1"/>
    <col min="6407" max="6407" width="5.7109375" customWidth="1"/>
    <col min="6408" max="6408" width="4.28515625" customWidth="1"/>
    <col min="6409" max="6409" width="4.5703125" customWidth="1"/>
    <col min="6410" max="6410" width="5.7109375" customWidth="1"/>
    <col min="6411" max="6411" width="4.5703125" customWidth="1"/>
    <col min="6412" max="6412" width="5.7109375" customWidth="1"/>
    <col min="6642" max="6644" width="6" customWidth="1"/>
    <col min="6645" max="6645" width="4.28515625" customWidth="1"/>
    <col min="6646" max="6646" width="4.7109375" customWidth="1"/>
    <col min="6647" max="6648" width="4.28515625" customWidth="1"/>
    <col min="6649" max="6649" width="5.5703125" customWidth="1"/>
    <col min="6650" max="6652" width="5.7109375" customWidth="1"/>
    <col min="6653" max="6653" width="4.5703125" customWidth="1"/>
    <col min="6654" max="6654" width="3.7109375" customWidth="1"/>
    <col min="6655" max="6655" width="6.5703125" customWidth="1"/>
    <col min="6656" max="6658" width="5.7109375" customWidth="1"/>
    <col min="6659" max="6659" width="5.28515625" customWidth="1"/>
    <col min="6660" max="6660" width="4.5703125" customWidth="1"/>
    <col min="6661" max="6661" width="3.7109375" customWidth="1"/>
    <col min="6662" max="6662" width="4.28515625" customWidth="1"/>
    <col min="6663" max="6663" width="5.7109375" customWidth="1"/>
    <col min="6664" max="6664" width="4.28515625" customWidth="1"/>
    <col min="6665" max="6665" width="4.5703125" customWidth="1"/>
    <col min="6666" max="6666" width="5.7109375" customWidth="1"/>
    <col min="6667" max="6667" width="4.5703125" customWidth="1"/>
    <col min="6668" max="6668" width="5.7109375" customWidth="1"/>
    <col min="6898" max="6900" width="6" customWidth="1"/>
    <col min="6901" max="6901" width="4.28515625" customWidth="1"/>
    <col min="6902" max="6902" width="4.7109375" customWidth="1"/>
    <col min="6903" max="6904" width="4.28515625" customWidth="1"/>
    <col min="6905" max="6905" width="5.5703125" customWidth="1"/>
    <col min="6906" max="6908" width="5.7109375" customWidth="1"/>
    <col min="6909" max="6909" width="4.5703125" customWidth="1"/>
    <col min="6910" max="6910" width="3.7109375" customWidth="1"/>
    <col min="6911" max="6911" width="6.5703125" customWidth="1"/>
    <col min="6912" max="6914" width="5.7109375" customWidth="1"/>
    <col min="6915" max="6915" width="5.28515625" customWidth="1"/>
    <col min="6916" max="6916" width="4.5703125" customWidth="1"/>
    <col min="6917" max="6917" width="3.7109375" customWidth="1"/>
    <col min="6918" max="6918" width="4.28515625" customWidth="1"/>
    <col min="6919" max="6919" width="5.7109375" customWidth="1"/>
    <col min="6920" max="6920" width="4.28515625" customWidth="1"/>
    <col min="6921" max="6921" width="4.5703125" customWidth="1"/>
    <col min="6922" max="6922" width="5.7109375" customWidth="1"/>
    <col min="6923" max="6923" width="4.5703125" customWidth="1"/>
    <col min="6924" max="6924" width="5.7109375" customWidth="1"/>
    <col min="7154" max="7156" width="6" customWidth="1"/>
    <col min="7157" max="7157" width="4.28515625" customWidth="1"/>
    <col min="7158" max="7158" width="4.7109375" customWidth="1"/>
    <col min="7159" max="7160" width="4.28515625" customWidth="1"/>
    <col min="7161" max="7161" width="5.5703125" customWidth="1"/>
    <col min="7162" max="7164" width="5.7109375" customWidth="1"/>
    <col min="7165" max="7165" width="4.5703125" customWidth="1"/>
    <col min="7166" max="7166" width="3.7109375" customWidth="1"/>
    <col min="7167" max="7167" width="6.5703125" customWidth="1"/>
    <col min="7168" max="7170" width="5.7109375" customWidth="1"/>
    <col min="7171" max="7171" width="5.28515625" customWidth="1"/>
    <col min="7172" max="7172" width="4.5703125" customWidth="1"/>
    <col min="7173" max="7173" width="3.7109375" customWidth="1"/>
    <col min="7174" max="7174" width="4.28515625" customWidth="1"/>
    <col min="7175" max="7175" width="5.7109375" customWidth="1"/>
    <col min="7176" max="7176" width="4.28515625" customWidth="1"/>
    <col min="7177" max="7177" width="4.5703125" customWidth="1"/>
    <col min="7178" max="7178" width="5.7109375" customWidth="1"/>
    <col min="7179" max="7179" width="4.5703125" customWidth="1"/>
    <col min="7180" max="7180" width="5.7109375" customWidth="1"/>
    <col min="7410" max="7412" width="6" customWidth="1"/>
    <col min="7413" max="7413" width="4.28515625" customWidth="1"/>
    <col min="7414" max="7414" width="4.7109375" customWidth="1"/>
    <col min="7415" max="7416" width="4.28515625" customWidth="1"/>
    <col min="7417" max="7417" width="5.5703125" customWidth="1"/>
    <col min="7418" max="7420" width="5.7109375" customWidth="1"/>
    <col min="7421" max="7421" width="4.5703125" customWidth="1"/>
    <col min="7422" max="7422" width="3.7109375" customWidth="1"/>
    <col min="7423" max="7423" width="6.5703125" customWidth="1"/>
    <col min="7424" max="7426" width="5.7109375" customWidth="1"/>
    <col min="7427" max="7427" width="5.28515625" customWidth="1"/>
    <col min="7428" max="7428" width="4.5703125" customWidth="1"/>
    <col min="7429" max="7429" width="3.7109375" customWidth="1"/>
    <col min="7430" max="7430" width="4.28515625" customWidth="1"/>
    <col min="7431" max="7431" width="5.7109375" customWidth="1"/>
    <col min="7432" max="7432" width="4.28515625" customWidth="1"/>
    <col min="7433" max="7433" width="4.5703125" customWidth="1"/>
    <col min="7434" max="7434" width="5.7109375" customWidth="1"/>
    <col min="7435" max="7435" width="4.5703125" customWidth="1"/>
    <col min="7436" max="7436" width="5.7109375" customWidth="1"/>
    <col min="7666" max="7668" width="6" customWidth="1"/>
    <col min="7669" max="7669" width="4.28515625" customWidth="1"/>
    <col min="7670" max="7670" width="4.7109375" customWidth="1"/>
    <col min="7671" max="7672" width="4.28515625" customWidth="1"/>
    <col min="7673" max="7673" width="5.5703125" customWidth="1"/>
    <col min="7674" max="7676" width="5.7109375" customWidth="1"/>
    <col min="7677" max="7677" width="4.5703125" customWidth="1"/>
    <col min="7678" max="7678" width="3.7109375" customWidth="1"/>
    <col min="7679" max="7679" width="6.5703125" customWidth="1"/>
    <col min="7680" max="7682" width="5.7109375" customWidth="1"/>
    <col min="7683" max="7683" width="5.28515625" customWidth="1"/>
    <col min="7684" max="7684" width="4.5703125" customWidth="1"/>
    <col min="7685" max="7685" width="3.7109375" customWidth="1"/>
    <col min="7686" max="7686" width="4.28515625" customWidth="1"/>
    <col min="7687" max="7687" width="5.7109375" customWidth="1"/>
    <col min="7688" max="7688" width="4.28515625" customWidth="1"/>
    <col min="7689" max="7689" width="4.5703125" customWidth="1"/>
    <col min="7690" max="7690" width="5.7109375" customWidth="1"/>
    <col min="7691" max="7691" width="4.5703125" customWidth="1"/>
    <col min="7692" max="7692" width="5.7109375" customWidth="1"/>
    <col min="7922" max="7924" width="6" customWidth="1"/>
    <col min="7925" max="7925" width="4.28515625" customWidth="1"/>
    <col min="7926" max="7926" width="4.7109375" customWidth="1"/>
    <col min="7927" max="7928" width="4.28515625" customWidth="1"/>
    <col min="7929" max="7929" width="5.5703125" customWidth="1"/>
    <col min="7930" max="7932" width="5.7109375" customWidth="1"/>
    <col min="7933" max="7933" width="4.5703125" customWidth="1"/>
    <col min="7934" max="7934" width="3.7109375" customWidth="1"/>
    <col min="7935" max="7935" width="6.5703125" customWidth="1"/>
    <col min="7936" max="7938" width="5.7109375" customWidth="1"/>
    <col min="7939" max="7939" width="5.28515625" customWidth="1"/>
    <col min="7940" max="7940" width="4.5703125" customWidth="1"/>
    <col min="7941" max="7941" width="3.7109375" customWidth="1"/>
    <col min="7942" max="7942" width="4.28515625" customWidth="1"/>
    <col min="7943" max="7943" width="5.7109375" customWidth="1"/>
    <col min="7944" max="7944" width="4.28515625" customWidth="1"/>
    <col min="7945" max="7945" width="4.5703125" customWidth="1"/>
    <col min="7946" max="7946" width="5.7109375" customWidth="1"/>
    <col min="7947" max="7947" width="4.5703125" customWidth="1"/>
    <col min="7948" max="7948" width="5.7109375" customWidth="1"/>
    <col min="8178" max="8180" width="6" customWidth="1"/>
    <col min="8181" max="8181" width="4.28515625" customWidth="1"/>
    <col min="8182" max="8182" width="4.7109375" customWidth="1"/>
    <col min="8183" max="8184" width="4.28515625" customWidth="1"/>
    <col min="8185" max="8185" width="5.5703125" customWidth="1"/>
    <col min="8186" max="8188" width="5.7109375" customWidth="1"/>
    <col min="8189" max="8189" width="4.5703125" customWidth="1"/>
    <col min="8190" max="8190" width="3.7109375" customWidth="1"/>
    <col min="8191" max="8191" width="6.5703125" customWidth="1"/>
    <col min="8192" max="8194" width="5.7109375" customWidth="1"/>
    <col min="8195" max="8195" width="5.28515625" customWidth="1"/>
    <col min="8196" max="8196" width="4.5703125" customWidth="1"/>
    <col min="8197" max="8197" width="3.7109375" customWidth="1"/>
    <col min="8198" max="8198" width="4.28515625" customWidth="1"/>
    <col min="8199" max="8199" width="5.7109375" customWidth="1"/>
    <col min="8200" max="8200" width="4.28515625" customWidth="1"/>
    <col min="8201" max="8201" width="4.5703125" customWidth="1"/>
    <col min="8202" max="8202" width="5.7109375" customWidth="1"/>
    <col min="8203" max="8203" width="4.5703125" customWidth="1"/>
    <col min="8204" max="8204" width="5.7109375" customWidth="1"/>
    <col min="8434" max="8436" width="6" customWidth="1"/>
    <col min="8437" max="8437" width="4.28515625" customWidth="1"/>
    <col min="8438" max="8438" width="4.7109375" customWidth="1"/>
    <col min="8439" max="8440" width="4.28515625" customWidth="1"/>
    <col min="8441" max="8441" width="5.5703125" customWidth="1"/>
    <col min="8442" max="8444" width="5.7109375" customWidth="1"/>
    <col min="8445" max="8445" width="4.5703125" customWidth="1"/>
    <col min="8446" max="8446" width="3.7109375" customWidth="1"/>
    <col min="8447" max="8447" width="6.5703125" customWidth="1"/>
    <col min="8448" max="8450" width="5.7109375" customWidth="1"/>
    <col min="8451" max="8451" width="5.28515625" customWidth="1"/>
    <col min="8452" max="8452" width="4.5703125" customWidth="1"/>
    <col min="8453" max="8453" width="3.7109375" customWidth="1"/>
    <col min="8454" max="8454" width="4.28515625" customWidth="1"/>
    <col min="8455" max="8455" width="5.7109375" customWidth="1"/>
    <col min="8456" max="8456" width="4.28515625" customWidth="1"/>
    <col min="8457" max="8457" width="4.5703125" customWidth="1"/>
    <col min="8458" max="8458" width="5.7109375" customWidth="1"/>
    <col min="8459" max="8459" width="4.5703125" customWidth="1"/>
    <col min="8460" max="8460" width="5.7109375" customWidth="1"/>
    <col min="8690" max="8692" width="6" customWidth="1"/>
    <col min="8693" max="8693" width="4.28515625" customWidth="1"/>
    <col min="8694" max="8694" width="4.7109375" customWidth="1"/>
    <col min="8695" max="8696" width="4.28515625" customWidth="1"/>
    <col min="8697" max="8697" width="5.5703125" customWidth="1"/>
    <col min="8698" max="8700" width="5.7109375" customWidth="1"/>
    <col min="8701" max="8701" width="4.5703125" customWidth="1"/>
    <col min="8702" max="8702" width="3.7109375" customWidth="1"/>
    <col min="8703" max="8703" width="6.5703125" customWidth="1"/>
    <col min="8704" max="8706" width="5.7109375" customWidth="1"/>
    <col min="8707" max="8707" width="5.28515625" customWidth="1"/>
    <col min="8708" max="8708" width="4.5703125" customWidth="1"/>
    <col min="8709" max="8709" width="3.7109375" customWidth="1"/>
    <col min="8710" max="8710" width="4.28515625" customWidth="1"/>
    <col min="8711" max="8711" width="5.7109375" customWidth="1"/>
    <col min="8712" max="8712" width="4.28515625" customWidth="1"/>
    <col min="8713" max="8713" width="4.5703125" customWidth="1"/>
    <col min="8714" max="8714" width="5.7109375" customWidth="1"/>
    <col min="8715" max="8715" width="4.5703125" customWidth="1"/>
    <col min="8716" max="8716" width="5.7109375" customWidth="1"/>
    <col min="8946" max="8948" width="6" customWidth="1"/>
    <col min="8949" max="8949" width="4.28515625" customWidth="1"/>
    <col min="8950" max="8950" width="4.7109375" customWidth="1"/>
    <col min="8951" max="8952" width="4.28515625" customWidth="1"/>
    <col min="8953" max="8953" width="5.5703125" customWidth="1"/>
    <col min="8954" max="8956" width="5.7109375" customWidth="1"/>
    <col min="8957" max="8957" width="4.5703125" customWidth="1"/>
    <col min="8958" max="8958" width="3.7109375" customWidth="1"/>
    <col min="8959" max="8959" width="6.5703125" customWidth="1"/>
    <col min="8960" max="8962" width="5.7109375" customWidth="1"/>
    <col min="8963" max="8963" width="5.28515625" customWidth="1"/>
    <col min="8964" max="8964" width="4.5703125" customWidth="1"/>
    <col min="8965" max="8965" width="3.7109375" customWidth="1"/>
    <col min="8966" max="8966" width="4.28515625" customWidth="1"/>
    <col min="8967" max="8967" width="5.7109375" customWidth="1"/>
    <col min="8968" max="8968" width="4.28515625" customWidth="1"/>
    <col min="8969" max="8969" width="4.5703125" customWidth="1"/>
    <col min="8970" max="8970" width="5.7109375" customWidth="1"/>
    <col min="8971" max="8971" width="4.5703125" customWidth="1"/>
    <col min="8972" max="8972" width="5.7109375" customWidth="1"/>
    <col min="9202" max="9204" width="6" customWidth="1"/>
    <col min="9205" max="9205" width="4.28515625" customWidth="1"/>
    <col min="9206" max="9206" width="4.7109375" customWidth="1"/>
    <col min="9207" max="9208" width="4.28515625" customWidth="1"/>
    <col min="9209" max="9209" width="5.5703125" customWidth="1"/>
    <col min="9210" max="9212" width="5.7109375" customWidth="1"/>
    <col min="9213" max="9213" width="4.5703125" customWidth="1"/>
    <col min="9214" max="9214" width="3.7109375" customWidth="1"/>
    <col min="9215" max="9215" width="6.5703125" customWidth="1"/>
    <col min="9216" max="9218" width="5.7109375" customWidth="1"/>
    <col min="9219" max="9219" width="5.28515625" customWidth="1"/>
    <col min="9220" max="9220" width="4.5703125" customWidth="1"/>
    <col min="9221" max="9221" width="3.7109375" customWidth="1"/>
    <col min="9222" max="9222" width="4.28515625" customWidth="1"/>
    <col min="9223" max="9223" width="5.7109375" customWidth="1"/>
    <col min="9224" max="9224" width="4.28515625" customWidth="1"/>
    <col min="9225" max="9225" width="4.5703125" customWidth="1"/>
    <col min="9226" max="9226" width="5.7109375" customWidth="1"/>
    <col min="9227" max="9227" width="4.5703125" customWidth="1"/>
    <col min="9228" max="9228" width="5.7109375" customWidth="1"/>
    <col min="9458" max="9460" width="6" customWidth="1"/>
    <col min="9461" max="9461" width="4.28515625" customWidth="1"/>
    <col min="9462" max="9462" width="4.7109375" customWidth="1"/>
    <col min="9463" max="9464" width="4.28515625" customWidth="1"/>
    <col min="9465" max="9465" width="5.5703125" customWidth="1"/>
    <col min="9466" max="9468" width="5.7109375" customWidth="1"/>
    <col min="9469" max="9469" width="4.5703125" customWidth="1"/>
    <col min="9470" max="9470" width="3.7109375" customWidth="1"/>
    <col min="9471" max="9471" width="6.5703125" customWidth="1"/>
    <col min="9472" max="9474" width="5.7109375" customWidth="1"/>
    <col min="9475" max="9475" width="5.28515625" customWidth="1"/>
    <col min="9476" max="9476" width="4.5703125" customWidth="1"/>
    <col min="9477" max="9477" width="3.7109375" customWidth="1"/>
    <col min="9478" max="9478" width="4.28515625" customWidth="1"/>
    <col min="9479" max="9479" width="5.7109375" customWidth="1"/>
    <col min="9480" max="9480" width="4.28515625" customWidth="1"/>
    <col min="9481" max="9481" width="4.5703125" customWidth="1"/>
    <col min="9482" max="9482" width="5.7109375" customWidth="1"/>
    <col min="9483" max="9483" width="4.5703125" customWidth="1"/>
    <col min="9484" max="9484" width="5.7109375" customWidth="1"/>
    <col min="9714" max="9716" width="6" customWidth="1"/>
    <col min="9717" max="9717" width="4.28515625" customWidth="1"/>
    <col min="9718" max="9718" width="4.7109375" customWidth="1"/>
    <col min="9719" max="9720" width="4.28515625" customWidth="1"/>
    <col min="9721" max="9721" width="5.5703125" customWidth="1"/>
    <col min="9722" max="9724" width="5.7109375" customWidth="1"/>
    <col min="9725" max="9725" width="4.5703125" customWidth="1"/>
    <col min="9726" max="9726" width="3.7109375" customWidth="1"/>
    <col min="9727" max="9727" width="6.5703125" customWidth="1"/>
    <col min="9728" max="9730" width="5.7109375" customWidth="1"/>
    <col min="9731" max="9731" width="5.28515625" customWidth="1"/>
    <col min="9732" max="9732" width="4.5703125" customWidth="1"/>
    <col min="9733" max="9733" width="3.7109375" customWidth="1"/>
    <col min="9734" max="9734" width="4.28515625" customWidth="1"/>
    <col min="9735" max="9735" width="5.7109375" customWidth="1"/>
    <col min="9736" max="9736" width="4.28515625" customWidth="1"/>
    <col min="9737" max="9737" width="4.5703125" customWidth="1"/>
    <col min="9738" max="9738" width="5.7109375" customWidth="1"/>
    <col min="9739" max="9739" width="4.5703125" customWidth="1"/>
    <col min="9740" max="9740" width="5.7109375" customWidth="1"/>
    <col min="9970" max="9972" width="6" customWidth="1"/>
    <col min="9973" max="9973" width="4.28515625" customWidth="1"/>
    <col min="9974" max="9974" width="4.7109375" customWidth="1"/>
    <col min="9975" max="9976" width="4.28515625" customWidth="1"/>
    <col min="9977" max="9977" width="5.5703125" customWidth="1"/>
    <col min="9978" max="9980" width="5.7109375" customWidth="1"/>
    <col min="9981" max="9981" width="4.5703125" customWidth="1"/>
    <col min="9982" max="9982" width="3.7109375" customWidth="1"/>
    <col min="9983" max="9983" width="6.5703125" customWidth="1"/>
    <col min="9984" max="9986" width="5.7109375" customWidth="1"/>
    <col min="9987" max="9987" width="5.28515625" customWidth="1"/>
    <col min="9988" max="9988" width="4.5703125" customWidth="1"/>
    <col min="9989" max="9989" width="3.7109375" customWidth="1"/>
    <col min="9990" max="9990" width="4.28515625" customWidth="1"/>
    <col min="9991" max="9991" width="5.7109375" customWidth="1"/>
    <col min="9992" max="9992" width="4.28515625" customWidth="1"/>
    <col min="9993" max="9993" width="4.5703125" customWidth="1"/>
    <col min="9994" max="9994" width="5.7109375" customWidth="1"/>
    <col min="9995" max="9995" width="4.5703125" customWidth="1"/>
    <col min="9996" max="9996" width="5.7109375" customWidth="1"/>
    <col min="10226" max="10228" width="6" customWidth="1"/>
    <col min="10229" max="10229" width="4.28515625" customWidth="1"/>
    <col min="10230" max="10230" width="4.7109375" customWidth="1"/>
    <col min="10231" max="10232" width="4.28515625" customWidth="1"/>
    <col min="10233" max="10233" width="5.5703125" customWidth="1"/>
    <col min="10234" max="10236" width="5.7109375" customWidth="1"/>
    <col min="10237" max="10237" width="4.5703125" customWidth="1"/>
    <col min="10238" max="10238" width="3.7109375" customWidth="1"/>
    <col min="10239" max="10239" width="6.5703125" customWidth="1"/>
    <col min="10240" max="10242" width="5.7109375" customWidth="1"/>
    <col min="10243" max="10243" width="5.28515625" customWidth="1"/>
    <col min="10244" max="10244" width="4.5703125" customWidth="1"/>
    <col min="10245" max="10245" width="3.7109375" customWidth="1"/>
    <col min="10246" max="10246" width="4.28515625" customWidth="1"/>
    <col min="10247" max="10247" width="5.7109375" customWidth="1"/>
    <col min="10248" max="10248" width="4.28515625" customWidth="1"/>
    <col min="10249" max="10249" width="4.5703125" customWidth="1"/>
    <col min="10250" max="10250" width="5.7109375" customWidth="1"/>
    <col min="10251" max="10251" width="4.5703125" customWidth="1"/>
    <col min="10252" max="10252" width="5.7109375" customWidth="1"/>
    <col min="10482" max="10484" width="6" customWidth="1"/>
    <col min="10485" max="10485" width="4.28515625" customWidth="1"/>
    <col min="10486" max="10486" width="4.7109375" customWidth="1"/>
    <col min="10487" max="10488" width="4.28515625" customWidth="1"/>
    <col min="10489" max="10489" width="5.5703125" customWidth="1"/>
    <col min="10490" max="10492" width="5.7109375" customWidth="1"/>
    <col min="10493" max="10493" width="4.5703125" customWidth="1"/>
    <col min="10494" max="10494" width="3.7109375" customWidth="1"/>
    <col min="10495" max="10495" width="6.5703125" customWidth="1"/>
    <col min="10496" max="10498" width="5.7109375" customWidth="1"/>
    <col min="10499" max="10499" width="5.28515625" customWidth="1"/>
    <col min="10500" max="10500" width="4.5703125" customWidth="1"/>
    <col min="10501" max="10501" width="3.7109375" customWidth="1"/>
    <col min="10502" max="10502" width="4.28515625" customWidth="1"/>
    <col min="10503" max="10503" width="5.7109375" customWidth="1"/>
    <col min="10504" max="10504" width="4.28515625" customWidth="1"/>
    <col min="10505" max="10505" width="4.5703125" customWidth="1"/>
    <col min="10506" max="10506" width="5.7109375" customWidth="1"/>
    <col min="10507" max="10507" width="4.5703125" customWidth="1"/>
    <col min="10508" max="10508" width="5.7109375" customWidth="1"/>
    <col min="10738" max="10740" width="6" customWidth="1"/>
    <col min="10741" max="10741" width="4.28515625" customWidth="1"/>
    <col min="10742" max="10742" width="4.7109375" customWidth="1"/>
    <col min="10743" max="10744" width="4.28515625" customWidth="1"/>
    <col min="10745" max="10745" width="5.5703125" customWidth="1"/>
    <col min="10746" max="10748" width="5.7109375" customWidth="1"/>
    <col min="10749" max="10749" width="4.5703125" customWidth="1"/>
    <col min="10750" max="10750" width="3.7109375" customWidth="1"/>
    <col min="10751" max="10751" width="6.5703125" customWidth="1"/>
    <col min="10752" max="10754" width="5.7109375" customWidth="1"/>
    <col min="10755" max="10755" width="5.28515625" customWidth="1"/>
    <col min="10756" max="10756" width="4.5703125" customWidth="1"/>
    <col min="10757" max="10757" width="3.7109375" customWidth="1"/>
    <col min="10758" max="10758" width="4.28515625" customWidth="1"/>
    <col min="10759" max="10759" width="5.7109375" customWidth="1"/>
    <col min="10760" max="10760" width="4.28515625" customWidth="1"/>
    <col min="10761" max="10761" width="4.5703125" customWidth="1"/>
    <col min="10762" max="10762" width="5.7109375" customWidth="1"/>
    <col min="10763" max="10763" width="4.5703125" customWidth="1"/>
    <col min="10764" max="10764" width="5.7109375" customWidth="1"/>
    <col min="10994" max="10996" width="6" customWidth="1"/>
    <col min="10997" max="10997" width="4.28515625" customWidth="1"/>
    <col min="10998" max="10998" width="4.7109375" customWidth="1"/>
    <col min="10999" max="11000" width="4.28515625" customWidth="1"/>
    <col min="11001" max="11001" width="5.5703125" customWidth="1"/>
    <col min="11002" max="11004" width="5.7109375" customWidth="1"/>
    <col min="11005" max="11005" width="4.5703125" customWidth="1"/>
    <col min="11006" max="11006" width="3.7109375" customWidth="1"/>
    <col min="11007" max="11007" width="6.5703125" customWidth="1"/>
    <col min="11008" max="11010" width="5.7109375" customWidth="1"/>
    <col min="11011" max="11011" width="5.28515625" customWidth="1"/>
    <col min="11012" max="11012" width="4.5703125" customWidth="1"/>
    <col min="11013" max="11013" width="3.7109375" customWidth="1"/>
    <col min="11014" max="11014" width="4.28515625" customWidth="1"/>
    <col min="11015" max="11015" width="5.7109375" customWidth="1"/>
    <col min="11016" max="11016" width="4.28515625" customWidth="1"/>
    <col min="11017" max="11017" width="4.5703125" customWidth="1"/>
    <col min="11018" max="11018" width="5.7109375" customWidth="1"/>
    <col min="11019" max="11019" width="4.5703125" customWidth="1"/>
    <col min="11020" max="11020" width="5.7109375" customWidth="1"/>
    <col min="11250" max="11252" width="6" customWidth="1"/>
    <col min="11253" max="11253" width="4.28515625" customWidth="1"/>
    <col min="11254" max="11254" width="4.7109375" customWidth="1"/>
    <col min="11255" max="11256" width="4.28515625" customWidth="1"/>
    <col min="11257" max="11257" width="5.5703125" customWidth="1"/>
    <col min="11258" max="11260" width="5.7109375" customWidth="1"/>
    <col min="11261" max="11261" width="4.5703125" customWidth="1"/>
    <col min="11262" max="11262" width="3.7109375" customWidth="1"/>
    <col min="11263" max="11263" width="6.5703125" customWidth="1"/>
    <col min="11264" max="11266" width="5.7109375" customWidth="1"/>
    <col min="11267" max="11267" width="5.28515625" customWidth="1"/>
    <col min="11268" max="11268" width="4.5703125" customWidth="1"/>
    <col min="11269" max="11269" width="3.7109375" customWidth="1"/>
    <col min="11270" max="11270" width="4.28515625" customWidth="1"/>
    <col min="11271" max="11271" width="5.7109375" customWidth="1"/>
    <col min="11272" max="11272" width="4.28515625" customWidth="1"/>
    <col min="11273" max="11273" width="4.5703125" customWidth="1"/>
    <col min="11274" max="11274" width="5.7109375" customWidth="1"/>
    <col min="11275" max="11275" width="4.5703125" customWidth="1"/>
    <col min="11276" max="11276" width="5.7109375" customWidth="1"/>
    <col min="11506" max="11508" width="6" customWidth="1"/>
    <col min="11509" max="11509" width="4.28515625" customWidth="1"/>
    <col min="11510" max="11510" width="4.7109375" customWidth="1"/>
    <col min="11511" max="11512" width="4.28515625" customWidth="1"/>
    <col min="11513" max="11513" width="5.5703125" customWidth="1"/>
    <col min="11514" max="11516" width="5.7109375" customWidth="1"/>
    <col min="11517" max="11517" width="4.5703125" customWidth="1"/>
    <col min="11518" max="11518" width="3.7109375" customWidth="1"/>
    <col min="11519" max="11519" width="6.5703125" customWidth="1"/>
    <col min="11520" max="11522" width="5.7109375" customWidth="1"/>
    <col min="11523" max="11523" width="5.28515625" customWidth="1"/>
    <col min="11524" max="11524" width="4.5703125" customWidth="1"/>
    <col min="11525" max="11525" width="3.7109375" customWidth="1"/>
    <col min="11526" max="11526" width="4.28515625" customWidth="1"/>
    <col min="11527" max="11527" width="5.7109375" customWidth="1"/>
    <col min="11528" max="11528" width="4.28515625" customWidth="1"/>
    <col min="11529" max="11529" width="4.5703125" customWidth="1"/>
    <col min="11530" max="11530" width="5.7109375" customWidth="1"/>
    <col min="11531" max="11531" width="4.5703125" customWidth="1"/>
    <col min="11532" max="11532" width="5.7109375" customWidth="1"/>
    <col min="11762" max="11764" width="6" customWidth="1"/>
    <col min="11765" max="11765" width="4.28515625" customWidth="1"/>
    <col min="11766" max="11766" width="4.7109375" customWidth="1"/>
    <col min="11767" max="11768" width="4.28515625" customWidth="1"/>
    <col min="11769" max="11769" width="5.5703125" customWidth="1"/>
    <col min="11770" max="11772" width="5.7109375" customWidth="1"/>
    <col min="11773" max="11773" width="4.5703125" customWidth="1"/>
    <col min="11774" max="11774" width="3.7109375" customWidth="1"/>
    <col min="11775" max="11775" width="6.5703125" customWidth="1"/>
    <col min="11776" max="11778" width="5.7109375" customWidth="1"/>
    <col min="11779" max="11779" width="5.28515625" customWidth="1"/>
    <col min="11780" max="11780" width="4.5703125" customWidth="1"/>
    <col min="11781" max="11781" width="3.7109375" customWidth="1"/>
    <col min="11782" max="11782" width="4.28515625" customWidth="1"/>
    <col min="11783" max="11783" width="5.7109375" customWidth="1"/>
    <col min="11784" max="11784" width="4.28515625" customWidth="1"/>
    <col min="11785" max="11785" width="4.5703125" customWidth="1"/>
    <col min="11786" max="11786" width="5.7109375" customWidth="1"/>
    <col min="11787" max="11787" width="4.5703125" customWidth="1"/>
    <col min="11788" max="11788" width="5.7109375" customWidth="1"/>
    <col min="12018" max="12020" width="6" customWidth="1"/>
    <col min="12021" max="12021" width="4.28515625" customWidth="1"/>
    <col min="12022" max="12022" width="4.7109375" customWidth="1"/>
    <col min="12023" max="12024" width="4.28515625" customWidth="1"/>
    <col min="12025" max="12025" width="5.5703125" customWidth="1"/>
    <col min="12026" max="12028" width="5.7109375" customWidth="1"/>
    <col min="12029" max="12029" width="4.5703125" customWidth="1"/>
    <col min="12030" max="12030" width="3.7109375" customWidth="1"/>
    <col min="12031" max="12031" width="6.5703125" customWidth="1"/>
    <col min="12032" max="12034" width="5.7109375" customWidth="1"/>
    <col min="12035" max="12035" width="5.28515625" customWidth="1"/>
    <col min="12036" max="12036" width="4.5703125" customWidth="1"/>
    <col min="12037" max="12037" width="3.7109375" customWidth="1"/>
    <col min="12038" max="12038" width="4.28515625" customWidth="1"/>
    <col min="12039" max="12039" width="5.7109375" customWidth="1"/>
    <col min="12040" max="12040" width="4.28515625" customWidth="1"/>
    <col min="12041" max="12041" width="4.5703125" customWidth="1"/>
    <col min="12042" max="12042" width="5.7109375" customWidth="1"/>
    <col min="12043" max="12043" width="4.5703125" customWidth="1"/>
    <col min="12044" max="12044" width="5.7109375" customWidth="1"/>
    <col min="12274" max="12276" width="6" customWidth="1"/>
    <col min="12277" max="12277" width="4.28515625" customWidth="1"/>
    <col min="12278" max="12278" width="4.7109375" customWidth="1"/>
    <col min="12279" max="12280" width="4.28515625" customWidth="1"/>
    <col min="12281" max="12281" width="5.5703125" customWidth="1"/>
    <col min="12282" max="12284" width="5.7109375" customWidth="1"/>
    <col min="12285" max="12285" width="4.5703125" customWidth="1"/>
    <col min="12286" max="12286" width="3.7109375" customWidth="1"/>
    <col min="12287" max="12287" width="6.5703125" customWidth="1"/>
    <col min="12288" max="12290" width="5.7109375" customWidth="1"/>
    <col min="12291" max="12291" width="5.28515625" customWidth="1"/>
    <col min="12292" max="12292" width="4.5703125" customWidth="1"/>
    <col min="12293" max="12293" width="3.7109375" customWidth="1"/>
    <col min="12294" max="12294" width="4.28515625" customWidth="1"/>
    <col min="12295" max="12295" width="5.7109375" customWidth="1"/>
    <col min="12296" max="12296" width="4.28515625" customWidth="1"/>
    <col min="12297" max="12297" width="4.5703125" customWidth="1"/>
    <col min="12298" max="12298" width="5.7109375" customWidth="1"/>
    <col min="12299" max="12299" width="4.5703125" customWidth="1"/>
    <col min="12300" max="12300" width="5.7109375" customWidth="1"/>
    <col min="12530" max="12532" width="6" customWidth="1"/>
    <col min="12533" max="12533" width="4.28515625" customWidth="1"/>
    <col min="12534" max="12534" width="4.7109375" customWidth="1"/>
    <col min="12535" max="12536" width="4.28515625" customWidth="1"/>
    <col min="12537" max="12537" width="5.5703125" customWidth="1"/>
    <col min="12538" max="12540" width="5.7109375" customWidth="1"/>
    <col min="12541" max="12541" width="4.5703125" customWidth="1"/>
    <col min="12542" max="12542" width="3.7109375" customWidth="1"/>
    <col min="12543" max="12543" width="6.5703125" customWidth="1"/>
    <col min="12544" max="12546" width="5.7109375" customWidth="1"/>
    <col min="12547" max="12547" width="5.28515625" customWidth="1"/>
    <col min="12548" max="12548" width="4.5703125" customWidth="1"/>
    <col min="12549" max="12549" width="3.7109375" customWidth="1"/>
    <col min="12550" max="12550" width="4.28515625" customWidth="1"/>
    <col min="12551" max="12551" width="5.7109375" customWidth="1"/>
    <col min="12552" max="12552" width="4.28515625" customWidth="1"/>
    <col min="12553" max="12553" width="4.5703125" customWidth="1"/>
    <col min="12554" max="12554" width="5.7109375" customWidth="1"/>
    <col min="12555" max="12555" width="4.5703125" customWidth="1"/>
    <col min="12556" max="12556" width="5.7109375" customWidth="1"/>
    <col min="12786" max="12788" width="6" customWidth="1"/>
    <col min="12789" max="12789" width="4.28515625" customWidth="1"/>
    <col min="12790" max="12790" width="4.7109375" customWidth="1"/>
    <col min="12791" max="12792" width="4.28515625" customWidth="1"/>
    <col min="12793" max="12793" width="5.5703125" customWidth="1"/>
    <col min="12794" max="12796" width="5.7109375" customWidth="1"/>
    <col min="12797" max="12797" width="4.5703125" customWidth="1"/>
    <col min="12798" max="12798" width="3.7109375" customWidth="1"/>
    <col min="12799" max="12799" width="6.5703125" customWidth="1"/>
    <col min="12800" max="12802" width="5.7109375" customWidth="1"/>
    <col min="12803" max="12803" width="5.28515625" customWidth="1"/>
    <col min="12804" max="12804" width="4.5703125" customWidth="1"/>
    <col min="12805" max="12805" width="3.7109375" customWidth="1"/>
    <col min="12806" max="12806" width="4.28515625" customWidth="1"/>
    <col min="12807" max="12807" width="5.7109375" customWidth="1"/>
    <col min="12808" max="12808" width="4.28515625" customWidth="1"/>
    <col min="12809" max="12809" width="4.5703125" customWidth="1"/>
    <col min="12810" max="12810" width="5.7109375" customWidth="1"/>
    <col min="12811" max="12811" width="4.5703125" customWidth="1"/>
    <col min="12812" max="12812" width="5.7109375" customWidth="1"/>
    <col min="13042" max="13044" width="6" customWidth="1"/>
    <col min="13045" max="13045" width="4.28515625" customWidth="1"/>
    <col min="13046" max="13046" width="4.7109375" customWidth="1"/>
    <col min="13047" max="13048" width="4.28515625" customWidth="1"/>
    <col min="13049" max="13049" width="5.5703125" customWidth="1"/>
    <col min="13050" max="13052" width="5.7109375" customWidth="1"/>
    <col min="13053" max="13053" width="4.5703125" customWidth="1"/>
    <col min="13054" max="13054" width="3.7109375" customWidth="1"/>
    <col min="13055" max="13055" width="6.5703125" customWidth="1"/>
    <col min="13056" max="13058" width="5.7109375" customWidth="1"/>
    <col min="13059" max="13059" width="5.28515625" customWidth="1"/>
    <col min="13060" max="13060" width="4.5703125" customWidth="1"/>
    <col min="13061" max="13061" width="3.7109375" customWidth="1"/>
    <col min="13062" max="13062" width="4.28515625" customWidth="1"/>
    <col min="13063" max="13063" width="5.7109375" customWidth="1"/>
    <col min="13064" max="13064" width="4.28515625" customWidth="1"/>
    <col min="13065" max="13065" width="4.5703125" customWidth="1"/>
    <col min="13066" max="13066" width="5.7109375" customWidth="1"/>
    <col min="13067" max="13067" width="4.5703125" customWidth="1"/>
    <col min="13068" max="13068" width="5.7109375" customWidth="1"/>
    <col min="13298" max="13300" width="6" customWidth="1"/>
    <col min="13301" max="13301" width="4.28515625" customWidth="1"/>
    <col min="13302" max="13302" width="4.7109375" customWidth="1"/>
    <col min="13303" max="13304" width="4.28515625" customWidth="1"/>
    <col min="13305" max="13305" width="5.5703125" customWidth="1"/>
    <col min="13306" max="13308" width="5.7109375" customWidth="1"/>
    <col min="13309" max="13309" width="4.5703125" customWidth="1"/>
    <col min="13310" max="13310" width="3.7109375" customWidth="1"/>
    <col min="13311" max="13311" width="6.5703125" customWidth="1"/>
    <col min="13312" max="13314" width="5.7109375" customWidth="1"/>
    <col min="13315" max="13315" width="5.28515625" customWidth="1"/>
    <col min="13316" max="13316" width="4.5703125" customWidth="1"/>
    <col min="13317" max="13317" width="3.7109375" customWidth="1"/>
    <col min="13318" max="13318" width="4.28515625" customWidth="1"/>
    <col min="13319" max="13319" width="5.7109375" customWidth="1"/>
    <col min="13320" max="13320" width="4.28515625" customWidth="1"/>
    <col min="13321" max="13321" width="4.5703125" customWidth="1"/>
    <col min="13322" max="13322" width="5.7109375" customWidth="1"/>
    <col min="13323" max="13323" width="4.5703125" customWidth="1"/>
    <col min="13324" max="13324" width="5.7109375" customWidth="1"/>
    <col min="13554" max="13556" width="6" customWidth="1"/>
    <col min="13557" max="13557" width="4.28515625" customWidth="1"/>
    <col min="13558" max="13558" width="4.7109375" customWidth="1"/>
    <col min="13559" max="13560" width="4.28515625" customWidth="1"/>
    <col min="13561" max="13561" width="5.5703125" customWidth="1"/>
    <col min="13562" max="13564" width="5.7109375" customWidth="1"/>
    <col min="13565" max="13565" width="4.5703125" customWidth="1"/>
    <col min="13566" max="13566" width="3.7109375" customWidth="1"/>
    <col min="13567" max="13567" width="6.5703125" customWidth="1"/>
    <col min="13568" max="13570" width="5.7109375" customWidth="1"/>
    <col min="13571" max="13571" width="5.28515625" customWidth="1"/>
    <col min="13572" max="13572" width="4.5703125" customWidth="1"/>
    <col min="13573" max="13573" width="3.7109375" customWidth="1"/>
    <col min="13574" max="13574" width="4.28515625" customWidth="1"/>
    <col min="13575" max="13575" width="5.7109375" customWidth="1"/>
    <col min="13576" max="13576" width="4.28515625" customWidth="1"/>
    <col min="13577" max="13577" width="4.5703125" customWidth="1"/>
    <col min="13578" max="13578" width="5.7109375" customWidth="1"/>
    <col min="13579" max="13579" width="4.5703125" customWidth="1"/>
    <col min="13580" max="13580" width="5.7109375" customWidth="1"/>
    <col min="13810" max="13812" width="6" customWidth="1"/>
    <col min="13813" max="13813" width="4.28515625" customWidth="1"/>
    <col min="13814" max="13814" width="4.7109375" customWidth="1"/>
    <col min="13815" max="13816" width="4.28515625" customWidth="1"/>
    <col min="13817" max="13817" width="5.5703125" customWidth="1"/>
    <col min="13818" max="13820" width="5.7109375" customWidth="1"/>
    <col min="13821" max="13821" width="4.5703125" customWidth="1"/>
    <col min="13822" max="13822" width="3.7109375" customWidth="1"/>
    <col min="13823" max="13823" width="6.5703125" customWidth="1"/>
    <col min="13824" max="13826" width="5.7109375" customWidth="1"/>
    <col min="13827" max="13827" width="5.28515625" customWidth="1"/>
    <col min="13828" max="13828" width="4.5703125" customWidth="1"/>
    <col min="13829" max="13829" width="3.7109375" customWidth="1"/>
    <col min="13830" max="13830" width="4.28515625" customWidth="1"/>
    <col min="13831" max="13831" width="5.7109375" customWidth="1"/>
    <col min="13832" max="13832" width="4.28515625" customWidth="1"/>
    <col min="13833" max="13833" width="4.5703125" customWidth="1"/>
    <col min="13834" max="13834" width="5.7109375" customWidth="1"/>
    <col min="13835" max="13835" width="4.5703125" customWidth="1"/>
    <col min="13836" max="13836" width="5.7109375" customWidth="1"/>
    <col min="14066" max="14068" width="6" customWidth="1"/>
    <col min="14069" max="14069" width="4.28515625" customWidth="1"/>
    <col min="14070" max="14070" width="4.7109375" customWidth="1"/>
    <col min="14071" max="14072" width="4.28515625" customWidth="1"/>
    <col min="14073" max="14073" width="5.5703125" customWidth="1"/>
    <col min="14074" max="14076" width="5.7109375" customWidth="1"/>
    <col min="14077" max="14077" width="4.5703125" customWidth="1"/>
    <col min="14078" max="14078" width="3.7109375" customWidth="1"/>
    <col min="14079" max="14079" width="6.5703125" customWidth="1"/>
    <col min="14080" max="14082" width="5.7109375" customWidth="1"/>
    <col min="14083" max="14083" width="5.28515625" customWidth="1"/>
    <col min="14084" max="14084" width="4.5703125" customWidth="1"/>
    <col min="14085" max="14085" width="3.7109375" customWidth="1"/>
    <col min="14086" max="14086" width="4.28515625" customWidth="1"/>
    <col min="14087" max="14087" width="5.7109375" customWidth="1"/>
    <col min="14088" max="14088" width="4.28515625" customWidth="1"/>
    <col min="14089" max="14089" width="4.5703125" customWidth="1"/>
    <col min="14090" max="14090" width="5.7109375" customWidth="1"/>
    <col min="14091" max="14091" width="4.5703125" customWidth="1"/>
    <col min="14092" max="14092" width="5.7109375" customWidth="1"/>
    <col min="14322" max="14324" width="6" customWidth="1"/>
    <col min="14325" max="14325" width="4.28515625" customWidth="1"/>
    <col min="14326" max="14326" width="4.7109375" customWidth="1"/>
    <col min="14327" max="14328" width="4.28515625" customWidth="1"/>
    <col min="14329" max="14329" width="5.5703125" customWidth="1"/>
    <col min="14330" max="14332" width="5.7109375" customWidth="1"/>
    <col min="14333" max="14333" width="4.5703125" customWidth="1"/>
    <col min="14334" max="14334" width="3.7109375" customWidth="1"/>
    <col min="14335" max="14335" width="6.5703125" customWidth="1"/>
    <col min="14336" max="14338" width="5.7109375" customWidth="1"/>
    <col min="14339" max="14339" width="5.28515625" customWidth="1"/>
    <col min="14340" max="14340" width="4.5703125" customWidth="1"/>
    <col min="14341" max="14341" width="3.7109375" customWidth="1"/>
    <col min="14342" max="14342" width="4.28515625" customWidth="1"/>
    <col min="14343" max="14343" width="5.7109375" customWidth="1"/>
    <col min="14344" max="14344" width="4.28515625" customWidth="1"/>
    <col min="14345" max="14345" width="4.5703125" customWidth="1"/>
    <col min="14346" max="14346" width="5.7109375" customWidth="1"/>
    <col min="14347" max="14347" width="4.5703125" customWidth="1"/>
    <col min="14348" max="14348" width="5.7109375" customWidth="1"/>
    <col min="14578" max="14580" width="6" customWidth="1"/>
    <col min="14581" max="14581" width="4.28515625" customWidth="1"/>
    <col min="14582" max="14582" width="4.7109375" customWidth="1"/>
    <col min="14583" max="14584" width="4.28515625" customWidth="1"/>
    <col min="14585" max="14585" width="5.5703125" customWidth="1"/>
    <col min="14586" max="14588" width="5.7109375" customWidth="1"/>
    <col min="14589" max="14589" width="4.5703125" customWidth="1"/>
    <col min="14590" max="14590" width="3.7109375" customWidth="1"/>
    <col min="14591" max="14591" width="6.5703125" customWidth="1"/>
    <col min="14592" max="14594" width="5.7109375" customWidth="1"/>
    <col min="14595" max="14595" width="5.28515625" customWidth="1"/>
    <col min="14596" max="14596" width="4.5703125" customWidth="1"/>
    <col min="14597" max="14597" width="3.7109375" customWidth="1"/>
    <col min="14598" max="14598" width="4.28515625" customWidth="1"/>
    <col min="14599" max="14599" width="5.7109375" customWidth="1"/>
    <col min="14600" max="14600" width="4.28515625" customWidth="1"/>
    <col min="14601" max="14601" width="4.5703125" customWidth="1"/>
    <col min="14602" max="14602" width="5.7109375" customWidth="1"/>
    <col min="14603" max="14603" width="4.5703125" customWidth="1"/>
    <col min="14604" max="14604" width="5.7109375" customWidth="1"/>
    <col min="14834" max="14836" width="6" customWidth="1"/>
    <col min="14837" max="14837" width="4.28515625" customWidth="1"/>
    <col min="14838" max="14838" width="4.7109375" customWidth="1"/>
    <col min="14839" max="14840" width="4.28515625" customWidth="1"/>
    <col min="14841" max="14841" width="5.5703125" customWidth="1"/>
    <col min="14842" max="14844" width="5.7109375" customWidth="1"/>
    <col min="14845" max="14845" width="4.5703125" customWidth="1"/>
    <col min="14846" max="14846" width="3.7109375" customWidth="1"/>
    <col min="14847" max="14847" width="6.5703125" customWidth="1"/>
    <col min="14848" max="14850" width="5.7109375" customWidth="1"/>
    <col min="14851" max="14851" width="5.28515625" customWidth="1"/>
    <col min="14852" max="14852" width="4.5703125" customWidth="1"/>
    <col min="14853" max="14853" width="3.7109375" customWidth="1"/>
    <col min="14854" max="14854" width="4.28515625" customWidth="1"/>
    <col min="14855" max="14855" width="5.7109375" customWidth="1"/>
    <col min="14856" max="14856" width="4.28515625" customWidth="1"/>
    <col min="14857" max="14857" width="4.5703125" customWidth="1"/>
    <col min="14858" max="14858" width="5.7109375" customWidth="1"/>
    <col min="14859" max="14859" width="4.5703125" customWidth="1"/>
    <col min="14860" max="14860" width="5.7109375" customWidth="1"/>
    <col min="15090" max="15092" width="6" customWidth="1"/>
    <col min="15093" max="15093" width="4.28515625" customWidth="1"/>
    <col min="15094" max="15094" width="4.7109375" customWidth="1"/>
    <col min="15095" max="15096" width="4.28515625" customWidth="1"/>
    <col min="15097" max="15097" width="5.5703125" customWidth="1"/>
    <col min="15098" max="15100" width="5.7109375" customWidth="1"/>
    <col min="15101" max="15101" width="4.5703125" customWidth="1"/>
    <col min="15102" max="15102" width="3.7109375" customWidth="1"/>
    <col min="15103" max="15103" width="6.5703125" customWidth="1"/>
    <col min="15104" max="15106" width="5.7109375" customWidth="1"/>
    <col min="15107" max="15107" width="5.28515625" customWidth="1"/>
    <col min="15108" max="15108" width="4.5703125" customWidth="1"/>
    <col min="15109" max="15109" width="3.7109375" customWidth="1"/>
    <col min="15110" max="15110" width="4.28515625" customWidth="1"/>
    <col min="15111" max="15111" width="5.7109375" customWidth="1"/>
    <col min="15112" max="15112" width="4.28515625" customWidth="1"/>
    <col min="15113" max="15113" width="4.5703125" customWidth="1"/>
    <col min="15114" max="15114" width="5.7109375" customWidth="1"/>
    <col min="15115" max="15115" width="4.5703125" customWidth="1"/>
    <col min="15116" max="15116" width="5.7109375" customWidth="1"/>
    <col min="15346" max="15348" width="6" customWidth="1"/>
    <col min="15349" max="15349" width="4.28515625" customWidth="1"/>
    <col min="15350" max="15350" width="4.7109375" customWidth="1"/>
    <col min="15351" max="15352" width="4.28515625" customWidth="1"/>
    <col min="15353" max="15353" width="5.5703125" customWidth="1"/>
    <col min="15354" max="15356" width="5.7109375" customWidth="1"/>
    <col min="15357" max="15357" width="4.5703125" customWidth="1"/>
    <col min="15358" max="15358" width="3.7109375" customWidth="1"/>
    <col min="15359" max="15359" width="6.5703125" customWidth="1"/>
    <col min="15360" max="15362" width="5.7109375" customWidth="1"/>
    <col min="15363" max="15363" width="5.28515625" customWidth="1"/>
    <col min="15364" max="15364" width="4.5703125" customWidth="1"/>
    <col min="15365" max="15365" width="3.7109375" customWidth="1"/>
    <col min="15366" max="15366" width="4.28515625" customWidth="1"/>
    <col min="15367" max="15367" width="5.7109375" customWidth="1"/>
    <col min="15368" max="15368" width="4.28515625" customWidth="1"/>
    <col min="15369" max="15369" width="4.5703125" customWidth="1"/>
    <col min="15370" max="15370" width="5.7109375" customWidth="1"/>
    <col min="15371" max="15371" width="4.5703125" customWidth="1"/>
    <col min="15372" max="15372" width="5.7109375" customWidth="1"/>
    <col min="15602" max="15604" width="6" customWidth="1"/>
    <col min="15605" max="15605" width="4.28515625" customWidth="1"/>
    <col min="15606" max="15606" width="4.7109375" customWidth="1"/>
    <col min="15607" max="15608" width="4.28515625" customWidth="1"/>
    <col min="15609" max="15609" width="5.5703125" customWidth="1"/>
    <col min="15610" max="15612" width="5.7109375" customWidth="1"/>
    <col min="15613" max="15613" width="4.5703125" customWidth="1"/>
    <col min="15614" max="15614" width="3.7109375" customWidth="1"/>
    <col min="15615" max="15615" width="6.5703125" customWidth="1"/>
    <col min="15616" max="15618" width="5.7109375" customWidth="1"/>
    <col min="15619" max="15619" width="5.28515625" customWidth="1"/>
    <col min="15620" max="15620" width="4.5703125" customWidth="1"/>
    <col min="15621" max="15621" width="3.7109375" customWidth="1"/>
    <col min="15622" max="15622" width="4.28515625" customWidth="1"/>
    <col min="15623" max="15623" width="5.7109375" customWidth="1"/>
    <col min="15624" max="15624" width="4.28515625" customWidth="1"/>
    <col min="15625" max="15625" width="4.5703125" customWidth="1"/>
    <col min="15626" max="15626" width="5.7109375" customWidth="1"/>
    <col min="15627" max="15627" width="4.5703125" customWidth="1"/>
    <col min="15628" max="15628" width="5.7109375" customWidth="1"/>
    <col min="15858" max="15860" width="6" customWidth="1"/>
    <col min="15861" max="15861" width="4.28515625" customWidth="1"/>
    <col min="15862" max="15862" width="4.7109375" customWidth="1"/>
    <col min="15863" max="15864" width="4.28515625" customWidth="1"/>
    <col min="15865" max="15865" width="5.5703125" customWidth="1"/>
    <col min="15866" max="15868" width="5.7109375" customWidth="1"/>
    <col min="15869" max="15869" width="4.5703125" customWidth="1"/>
    <col min="15870" max="15870" width="3.7109375" customWidth="1"/>
    <col min="15871" max="15871" width="6.5703125" customWidth="1"/>
    <col min="15872" max="15874" width="5.7109375" customWidth="1"/>
    <col min="15875" max="15875" width="5.28515625" customWidth="1"/>
    <col min="15876" max="15876" width="4.5703125" customWidth="1"/>
    <col min="15877" max="15877" width="3.7109375" customWidth="1"/>
    <col min="15878" max="15878" width="4.28515625" customWidth="1"/>
    <col min="15879" max="15879" width="5.7109375" customWidth="1"/>
    <col min="15880" max="15880" width="4.28515625" customWidth="1"/>
    <col min="15881" max="15881" width="4.5703125" customWidth="1"/>
    <col min="15882" max="15882" width="5.7109375" customWidth="1"/>
    <col min="15883" max="15883" width="4.5703125" customWidth="1"/>
    <col min="15884" max="15884" width="5.7109375" customWidth="1"/>
    <col min="16114" max="16116" width="6" customWidth="1"/>
    <col min="16117" max="16117" width="4.28515625" customWidth="1"/>
    <col min="16118" max="16118" width="4.7109375" customWidth="1"/>
    <col min="16119" max="16120" width="4.28515625" customWidth="1"/>
    <col min="16121" max="16121" width="5.5703125" customWidth="1"/>
    <col min="16122" max="16124" width="5.7109375" customWidth="1"/>
    <col min="16125" max="16125" width="4.5703125" customWidth="1"/>
    <col min="16126" max="16126" width="3.7109375" customWidth="1"/>
    <col min="16127" max="16127" width="6.5703125" customWidth="1"/>
    <col min="16128" max="16130" width="5.7109375" customWidth="1"/>
    <col min="16131" max="16131" width="5.28515625" customWidth="1"/>
    <col min="16132" max="16132" width="4.5703125" customWidth="1"/>
    <col min="16133" max="16133" width="3.7109375" customWidth="1"/>
    <col min="16134" max="16134" width="4.28515625" customWidth="1"/>
    <col min="16135" max="16135" width="5.7109375" customWidth="1"/>
    <col min="16136" max="16136" width="4.28515625" customWidth="1"/>
    <col min="16137" max="16137" width="4.5703125" customWidth="1"/>
    <col min="16138" max="16138" width="5.7109375" customWidth="1"/>
    <col min="16139" max="16139" width="4.5703125" customWidth="1"/>
    <col min="16140" max="16140" width="5.7109375" customWidth="1"/>
  </cols>
  <sheetData>
    <row r="1" spans="1:27" ht="12.75" customHeight="1">
      <c r="A1" s="253" t="s">
        <v>1421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5"/>
    </row>
    <row r="2" spans="1:27">
      <c r="A2" s="256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8"/>
    </row>
    <row r="3" spans="1:27">
      <c r="A3" s="256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8"/>
    </row>
    <row r="4" spans="1:27">
      <c r="A4" s="256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8"/>
    </row>
    <row r="5" spans="1:27">
      <c r="A5" s="259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1"/>
    </row>
    <row r="6" spans="1:27" s="71" customFormat="1" ht="12.75" customHeight="1">
      <c r="A6" s="262" t="s">
        <v>1397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</row>
    <row r="7" spans="1:27" s="71" customFormat="1" ht="13.5" thickBo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</row>
    <row r="8" spans="1:27" s="73" customFormat="1" ht="23.25" customHeight="1">
      <c r="A8" s="353" t="s">
        <v>1103</v>
      </c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5"/>
    </row>
    <row r="9" spans="1:27" s="73" customFormat="1" ht="23.25" customHeight="1">
      <c r="A9" s="346" t="s">
        <v>1242</v>
      </c>
      <c r="B9" s="346"/>
      <c r="C9" s="346"/>
      <c r="D9" s="346"/>
      <c r="E9" s="345"/>
      <c r="F9" s="345"/>
      <c r="G9" s="345"/>
      <c r="H9" s="345"/>
      <c r="I9" s="345"/>
      <c r="J9" s="345"/>
      <c r="K9" s="345"/>
      <c r="L9" s="92" t="s">
        <v>1243</v>
      </c>
      <c r="M9" s="92"/>
      <c r="N9" s="92"/>
      <c r="O9" s="92"/>
      <c r="P9" s="92"/>
      <c r="Q9" s="92"/>
      <c r="R9" s="92"/>
      <c r="S9" s="135"/>
      <c r="T9" s="136"/>
      <c r="U9" s="136"/>
      <c r="V9" s="136"/>
      <c r="W9" s="136"/>
      <c r="X9" s="136"/>
      <c r="Y9" s="136"/>
      <c r="Z9" s="136"/>
      <c r="AA9" s="137"/>
    </row>
    <row r="10" spans="1:27" s="73" customFormat="1" ht="23.25" customHeight="1">
      <c r="A10" s="328" t="s">
        <v>1244</v>
      </c>
      <c r="B10" s="329"/>
      <c r="C10" s="329"/>
      <c r="D10" s="330"/>
      <c r="E10" s="345"/>
      <c r="F10" s="345"/>
      <c r="G10" s="345"/>
      <c r="H10" s="345"/>
      <c r="I10" s="345"/>
      <c r="J10" s="345"/>
      <c r="K10" s="345"/>
      <c r="L10" s="344" t="s">
        <v>1245</v>
      </c>
      <c r="M10" s="344"/>
      <c r="N10" s="344"/>
      <c r="O10" s="344"/>
      <c r="P10" s="344"/>
      <c r="Q10" s="358" t="s">
        <v>1239</v>
      </c>
      <c r="R10" s="358"/>
      <c r="S10" s="42"/>
      <c r="T10" s="358" t="s">
        <v>1240</v>
      </c>
      <c r="U10" s="358"/>
      <c r="V10" s="358"/>
      <c r="W10" s="42"/>
      <c r="X10" s="358" t="s">
        <v>1241</v>
      </c>
      <c r="Y10" s="358"/>
      <c r="Z10" s="358"/>
      <c r="AA10" s="94"/>
    </row>
    <row r="11" spans="1:27" s="73" customFormat="1" ht="21.75" customHeight="1">
      <c r="A11" s="328" t="s">
        <v>1246</v>
      </c>
      <c r="B11" s="329"/>
      <c r="C11" s="329"/>
      <c r="D11" s="330"/>
      <c r="E11" s="345"/>
      <c r="F11" s="345"/>
      <c r="G11" s="345"/>
      <c r="H11" s="345"/>
      <c r="I11" s="345"/>
      <c r="J11" s="345"/>
      <c r="K11" s="345"/>
      <c r="L11" s="346" t="s">
        <v>1247</v>
      </c>
      <c r="M11" s="346"/>
      <c r="N11" s="346"/>
      <c r="O11" s="346"/>
      <c r="P11" s="346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</row>
    <row r="12" spans="1:27" s="73" customFormat="1" ht="23.25" customHeight="1">
      <c r="A12" s="346" t="s">
        <v>1252</v>
      </c>
      <c r="B12" s="346"/>
      <c r="C12" s="346"/>
      <c r="D12" s="346"/>
      <c r="E12" s="345"/>
      <c r="F12" s="345"/>
      <c r="G12" s="345"/>
      <c r="H12" s="345"/>
      <c r="I12" s="345"/>
      <c r="J12" s="345"/>
      <c r="K12" s="345"/>
      <c r="L12" s="93" t="s">
        <v>1248</v>
      </c>
      <c r="M12" s="93"/>
      <c r="N12" s="135"/>
      <c r="O12" s="136"/>
      <c r="P12" s="137"/>
      <c r="Q12" s="93" t="s">
        <v>1250</v>
      </c>
      <c r="R12" s="93"/>
      <c r="S12" s="93"/>
      <c r="T12" s="93"/>
      <c r="U12" s="93"/>
      <c r="V12" s="93"/>
      <c r="W12" s="93"/>
      <c r="X12" s="93"/>
      <c r="Y12" s="93"/>
      <c r="Z12" s="135"/>
      <c r="AA12" s="137"/>
    </row>
    <row r="13" spans="1:27" s="73" customFormat="1" ht="21" customHeight="1">
      <c r="A13" s="346" t="s">
        <v>1249</v>
      </c>
      <c r="B13" s="346"/>
      <c r="C13" s="346"/>
      <c r="D13" s="346"/>
      <c r="E13" s="346"/>
      <c r="F13" s="346"/>
      <c r="G13" s="346"/>
      <c r="H13" s="346"/>
      <c r="I13" s="346"/>
      <c r="J13" s="346"/>
      <c r="K13" s="346"/>
      <c r="L13" s="346"/>
      <c r="M13" s="346"/>
      <c r="N13" s="346"/>
      <c r="O13" s="205" t="s">
        <v>1254</v>
      </c>
      <c r="P13" s="205"/>
      <c r="Q13" s="205"/>
      <c r="R13" s="205"/>
      <c r="S13" s="205"/>
      <c r="T13" s="205"/>
      <c r="U13" s="205"/>
      <c r="V13" s="205"/>
      <c r="W13" s="205"/>
      <c r="X13" s="158"/>
      <c r="Y13" s="158"/>
      <c r="Z13" s="158"/>
      <c r="AA13" s="159"/>
    </row>
    <row r="14" spans="1:27" s="73" customFormat="1" ht="23.25" customHeight="1">
      <c r="A14" s="331" t="s">
        <v>1251</v>
      </c>
      <c r="B14" s="332"/>
      <c r="C14" s="332"/>
      <c r="D14" s="332"/>
      <c r="E14" s="332"/>
      <c r="F14" s="333"/>
      <c r="G14" s="341"/>
      <c r="H14" s="342"/>
      <c r="I14" s="342"/>
      <c r="J14" s="342"/>
      <c r="K14" s="343"/>
      <c r="L14" s="344" t="s">
        <v>1253</v>
      </c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5"/>
      <c r="Y14" s="345"/>
      <c r="Z14" s="345"/>
      <c r="AA14" s="345"/>
    </row>
    <row r="15" spans="1:27" s="95" customFormat="1" ht="19.5" customHeight="1">
      <c r="A15" s="360" t="s">
        <v>1231</v>
      </c>
      <c r="B15" s="361"/>
      <c r="C15" s="361"/>
      <c r="D15" s="361"/>
      <c r="E15" s="361"/>
      <c r="F15" s="361"/>
      <c r="G15" s="361"/>
      <c r="H15" s="361"/>
      <c r="I15" s="361"/>
      <c r="J15" s="361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1"/>
      <c r="X15" s="361"/>
      <c r="Y15" s="361"/>
      <c r="Z15" s="361"/>
      <c r="AA15" s="362"/>
    </row>
    <row r="16" spans="1:27" s="95" customFormat="1" ht="19.5" customHeight="1">
      <c r="A16" s="334" t="s">
        <v>1104</v>
      </c>
      <c r="B16" s="335"/>
      <c r="C16" s="335"/>
      <c r="D16" s="335"/>
      <c r="E16" s="335"/>
      <c r="F16" s="335"/>
      <c r="G16" s="335"/>
      <c r="H16" s="335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69" t="s">
        <v>1105</v>
      </c>
      <c r="W16" s="336"/>
      <c r="X16" s="336"/>
      <c r="Y16" s="69" t="s">
        <v>1106</v>
      </c>
      <c r="Z16" s="336"/>
      <c r="AA16" s="337"/>
    </row>
    <row r="17" spans="1:27" s="95" customFormat="1" ht="36" customHeight="1">
      <c r="A17" s="334" t="s">
        <v>1107</v>
      </c>
      <c r="B17" s="335"/>
      <c r="C17" s="335"/>
      <c r="D17" s="338" t="s">
        <v>1393</v>
      </c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40"/>
    </row>
    <row r="18" spans="1:27" s="95" customFormat="1" ht="19.5" customHeight="1">
      <c r="A18" s="334" t="s">
        <v>1108</v>
      </c>
      <c r="B18" s="335"/>
      <c r="C18" s="335"/>
      <c r="D18" s="356" t="s">
        <v>1109</v>
      </c>
      <c r="E18" s="356"/>
      <c r="F18" s="356"/>
      <c r="G18" s="356"/>
      <c r="H18" s="356"/>
      <c r="I18" s="356"/>
      <c r="J18" s="356"/>
      <c r="K18" s="356"/>
      <c r="L18" s="356"/>
      <c r="M18" s="356"/>
      <c r="N18" s="356"/>
      <c r="O18" s="356"/>
      <c r="P18" s="356"/>
      <c r="Q18" s="356"/>
      <c r="R18" s="356" t="s">
        <v>1110</v>
      </c>
      <c r="S18" s="356"/>
      <c r="T18" s="356"/>
      <c r="U18" s="356"/>
      <c r="V18" s="356"/>
      <c r="W18" s="356"/>
      <c r="X18" s="356"/>
      <c r="Y18" s="356"/>
      <c r="Z18" s="356"/>
      <c r="AA18" s="357"/>
    </row>
    <row r="19" spans="1:27" s="95" customFormat="1" ht="19.5" customHeight="1">
      <c r="A19" s="334"/>
      <c r="B19" s="335"/>
      <c r="C19" s="335"/>
      <c r="D19" s="356" t="s">
        <v>1394</v>
      </c>
      <c r="E19" s="356"/>
      <c r="F19" s="356"/>
      <c r="G19" s="356"/>
      <c r="H19" s="356"/>
      <c r="I19" s="356"/>
      <c r="J19" s="356"/>
      <c r="K19" s="356"/>
      <c r="L19" s="356"/>
      <c r="M19" s="356"/>
      <c r="N19" s="356"/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357"/>
    </row>
    <row r="20" spans="1:27" s="95" customFormat="1" ht="19.5" customHeight="1">
      <c r="A20" s="322" t="s">
        <v>1232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3"/>
      <c r="Y20" s="323"/>
      <c r="Z20" s="323"/>
      <c r="AA20" s="324"/>
    </row>
    <row r="21" spans="1:27" s="95" customFormat="1" ht="19.5" customHeight="1">
      <c r="A21" s="322" t="s">
        <v>1233</v>
      </c>
      <c r="B21" s="323"/>
      <c r="C21" s="323"/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3" t="s">
        <v>1236</v>
      </c>
      <c r="P21" s="323"/>
      <c r="Q21" s="323"/>
      <c r="R21" s="323"/>
      <c r="S21" s="323"/>
      <c r="T21" s="323"/>
      <c r="U21" s="323"/>
      <c r="V21" s="323"/>
      <c r="W21" s="323"/>
      <c r="X21" s="323"/>
      <c r="Y21" s="323"/>
      <c r="Z21" s="323"/>
      <c r="AA21" s="324"/>
    </row>
    <row r="22" spans="1:27" s="95" customFormat="1" ht="19.5" customHeight="1">
      <c r="A22" s="322" t="s">
        <v>1234</v>
      </c>
      <c r="B22" s="323"/>
      <c r="C22" s="323"/>
      <c r="D22" s="323"/>
      <c r="E22" s="323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3"/>
      <c r="U22" s="323"/>
      <c r="V22" s="323"/>
      <c r="W22" s="323"/>
      <c r="X22" s="323"/>
      <c r="Y22" s="323"/>
      <c r="Z22" s="323"/>
      <c r="AA22" s="324"/>
    </row>
    <row r="23" spans="1:27" s="95" customFormat="1" ht="19.5" customHeight="1">
      <c r="A23" s="322" t="s">
        <v>1235</v>
      </c>
      <c r="B23" s="323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4"/>
    </row>
    <row r="24" spans="1:27" s="95" customFormat="1" ht="7.5" customHeight="1" thickBot="1">
      <c r="A24" s="325"/>
      <c r="B24" s="326"/>
      <c r="C24" s="326"/>
      <c r="D24" s="326"/>
      <c r="E24" s="326"/>
      <c r="F24" s="326"/>
      <c r="G24" s="326"/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  <c r="Z24" s="326"/>
      <c r="AA24" s="327"/>
    </row>
    <row r="25" spans="1:27" s="73" customFormat="1" ht="23.25" customHeight="1" thickBot="1">
      <c r="A25" s="266" t="s">
        <v>1324</v>
      </c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7"/>
      <c r="Z25" s="267"/>
      <c r="AA25" s="268"/>
    </row>
    <row r="26" spans="1:27" s="74" customFormat="1" ht="21.75" customHeight="1">
      <c r="A26" s="283" t="s">
        <v>1111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  <c r="AA26" s="285"/>
    </row>
    <row r="27" spans="1:27" s="73" customFormat="1" ht="24" customHeight="1">
      <c r="A27" s="224" t="s">
        <v>1112</v>
      </c>
      <c r="B27" s="225"/>
      <c r="C27" s="225"/>
      <c r="D27" s="225"/>
      <c r="E27" s="225"/>
      <c r="F27" s="225"/>
      <c r="G27" s="225"/>
      <c r="H27" s="225"/>
      <c r="I27" s="171" t="s">
        <v>1113</v>
      </c>
      <c r="J27" s="171"/>
      <c r="K27" s="171"/>
      <c r="L27" s="228" t="s">
        <v>1114</v>
      </c>
      <c r="M27" s="229"/>
      <c r="N27" s="230"/>
      <c r="O27" s="225" t="s">
        <v>1115</v>
      </c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33"/>
    </row>
    <row r="28" spans="1:27" s="74" customFormat="1" ht="24" customHeight="1" thickBot="1">
      <c r="A28" s="226"/>
      <c r="B28" s="227"/>
      <c r="C28" s="227"/>
      <c r="D28" s="227"/>
      <c r="E28" s="227"/>
      <c r="F28" s="227"/>
      <c r="G28" s="227"/>
      <c r="H28" s="227"/>
      <c r="I28" s="65" t="s">
        <v>1116</v>
      </c>
      <c r="J28" s="65" t="s">
        <v>1065</v>
      </c>
      <c r="K28" s="65" t="s">
        <v>1117</v>
      </c>
      <c r="L28" s="231"/>
      <c r="M28" s="304"/>
      <c r="N28" s="232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34"/>
    </row>
    <row r="29" spans="1:27" s="74" customFormat="1" ht="18" customHeight="1">
      <c r="A29" s="305" t="s">
        <v>1118</v>
      </c>
      <c r="B29" s="306"/>
      <c r="C29" s="316"/>
      <c r="D29" s="297" t="s">
        <v>1119</v>
      </c>
      <c r="E29" s="298"/>
      <c r="F29" s="298"/>
      <c r="G29" s="298"/>
      <c r="H29" s="299"/>
      <c r="I29" s="27"/>
      <c r="J29" s="28"/>
      <c r="K29" s="28"/>
      <c r="L29" s="213" t="str">
        <f>+IF(I29="x"," ",IF(J29="x"," ",IF(K29="X"," ","X")))</f>
        <v>X</v>
      </c>
      <c r="M29" s="321"/>
      <c r="N29" s="214"/>
      <c r="O29" s="312"/>
      <c r="P29" s="312"/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3"/>
    </row>
    <row r="30" spans="1:27" s="74" customFormat="1" ht="18" customHeight="1">
      <c r="A30" s="307"/>
      <c r="B30" s="308"/>
      <c r="C30" s="317"/>
      <c r="D30" s="297" t="s">
        <v>1121</v>
      </c>
      <c r="E30" s="298"/>
      <c r="F30" s="298"/>
      <c r="G30" s="298"/>
      <c r="H30" s="299"/>
      <c r="I30" s="27"/>
      <c r="J30" s="28"/>
      <c r="K30" s="28"/>
      <c r="L30" s="206" t="str">
        <f>+IF(I30="x"," ",IF(J30="x"," ",IF(K30="x"," ","x")))</f>
        <v>x</v>
      </c>
      <c r="M30" s="300"/>
      <c r="N30" s="207"/>
      <c r="O30" s="312"/>
      <c r="P30" s="312"/>
      <c r="Q30" s="312"/>
      <c r="R30" s="312"/>
      <c r="S30" s="312"/>
      <c r="T30" s="312"/>
      <c r="U30" s="312"/>
      <c r="V30" s="312"/>
      <c r="W30" s="312"/>
      <c r="X30" s="312"/>
      <c r="Y30" s="312"/>
      <c r="Z30" s="312"/>
      <c r="AA30" s="313"/>
    </row>
    <row r="31" spans="1:27" s="74" customFormat="1" ht="18" customHeight="1">
      <c r="A31" s="307"/>
      <c r="B31" s="308"/>
      <c r="C31" s="317"/>
      <c r="D31" s="297" t="s">
        <v>1122</v>
      </c>
      <c r="E31" s="298"/>
      <c r="F31" s="298"/>
      <c r="G31" s="298"/>
      <c r="H31" s="299"/>
      <c r="I31" s="27"/>
      <c r="J31" s="28"/>
      <c r="K31" s="28"/>
      <c r="L31" s="206" t="str">
        <f t="shared" ref="L31:L93" si="0">+IF(I31="x"," ",IF(J31="x"," ",IF(K31="x"," ","x")))</f>
        <v>x</v>
      </c>
      <c r="M31" s="300"/>
      <c r="N31" s="207"/>
      <c r="O31" s="312"/>
      <c r="P31" s="312"/>
      <c r="Q31" s="312"/>
      <c r="R31" s="312"/>
      <c r="S31" s="312"/>
      <c r="T31" s="312"/>
      <c r="U31" s="312"/>
      <c r="V31" s="312"/>
      <c r="W31" s="312"/>
      <c r="X31" s="312"/>
      <c r="Y31" s="312"/>
      <c r="Z31" s="312"/>
      <c r="AA31" s="313"/>
    </row>
    <row r="32" spans="1:27" s="74" customFormat="1" ht="18" customHeight="1">
      <c r="A32" s="307"/>
      <c r="B32" s="308"/>
      <c r="C32" s="317"/>
      <c r="D32" s="297" t="s">
        <v>1123</v>
      </c>
      <c r="E32" s="298"/>
      <c r="F32" s="298"/>
      <c r="G32" s="298"/>
      <c r="H32" s="299"/>
      <c r="I32" s="28"/>
      <c r="J32" s="28"/>
      <c r="K32" s="28"/>
      <c r="L32" s="206" t="str">
        <f t="shared" si="0"/>
        <v>x</v>
      </c>
      <c r="M32" s="300"/>
      <c r="N32" s="207"/>
      <c r="O32" s="312"/>
      <c r="P32" s="312"/>
      <c r="Q32" s="312"/>
      <c r="R32" s="312"/>
      <c r="S32" s="312"/>
      <c r="T32" s="312"/>
      <c r="U32" s="312"/>
      <c r="V32" s="312"/>
      <c r="W32" s="312"/>
      <c r="X32" s="312"/>
      <c r="Y32" s="312"/>
      <c r="Z32" s="312"/>
      <c r="AA32" s="313"/>
    </row>
    <row r="33" spans="1:27" s="74" customFormat="1" ht="18" customHeight="1">
      <c r="A33" s="307"/>
      <c r="B33" s="308"/>
      <c r="C33" s="317"/>
      <c r="D33" s="297" t="s">
        <v>1124</v>
      </c>
      <c r="E33" s="298"/>
      <c r="F33" s="298"/>
      <c r="G33" s="298"/>
      <c r="H33" s="299"/>
      <c r="I33" s="28"/>
      <c r="J33" s="28"/>
      <c r="K33" s="28"/>
      <c r="L33" s="206" t="str">
        <f t="shared" si="0"/>
        <v>x</v>
      </c>
      <c r="M33" s="300"/>
      <c r="N33" s="207"/>
      <c r="O33" s="312"/>
      <c r="P33" s="312"/>
      <c r="Q33" s="312"/>
      <c r="R33" s="312"/>
      <c r="S33" s="312"/>
      <c r="T33" s="312"/>
      <c r="U33" s="312"/>
      <c r="V33" s="312"/>
      <c r="W33" s="312"/>
      <c r="X33" s="312"/>
      <c r="Y33" s="312"/>
      <c r="Z33" s="312"/>
      <c r="AA33" s="313"/>
    </row>
    <row r="34" spans="1:27" s="74" customFormat="1" ht="18" customHeight="1">
      <c r="A34" s="307"/>
      <c r="B34" s="308"/>
      <c r="C34" s="317"/>
      <c r="D34" s="297" t="s">
        <v>1125</v>
      </c>
      <c r="E34" s="298"/>
      <c r="F34" s="298"/>
      <c r="G34" s="298"/>
      <c r="H34" s="299"/>
      <c r="I34" s="28"/>
      <c r="J34" s="28"/>
      <c r="K34" s="28"/>
      <c r="L34" s="206" t="str">
        <f t="shared" si="0"/>
        <v>x</v>
      </c>
      <c r="M34" s="300"/>
      <c r="N34" s="207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2"/>
      <c r="Z34" s="312"/>
      <c r="AA34" s="313"/>
    </row>
    <row r="35" spans="1:27" s="74" customFormat="1" ht="18" customHeight="1">
      <c r="A35" s="305" t="s">
        <v>1126</v>
      </c>
      <c r="B35" s="306"/>
      <c r="C35" s="316"/>
      <c r="D35" s="297" t="s">
        <v>1119</v>
      </c>
      <c r="E35" s="298"/>
      <c r="F35" s="298"/>
      <c r="G35" s="298"/>
      <c r="H35" s="299"/>
      <c r="I35" s="28"/>
      <c r="J35" s="28"/>
      <c r="K35" s="28"/>
      <c r="L35" s="206" t="str">
        <f t="shared" si="0"/>
        <v>x</v>
      </c>
      <c r="M35" s="300"/>
      <c r="N35" s="207"/>
      <c r="O35" s="312"/>
      <c r="P35" s="312"/>
      <c r="Q35" s="312"/>
      <c r="R35" s="312"/>
      <c r="S35" s="312"/>
      <c r="T35" s="312"/>
      <c r="U35" s="312"/>
      <c r="V35" s="312"/>
      <c r="W35" s="312"/>
      <c r="X35" s="312"/>
      <c r="Y35" s="312"/>
      <c r="Z35" s="312"/>
      <c r="AA35" s="313"/>
    </row>
    <row r="36" spans="1:27" s="74" customFormat="1" ht="18" customHeight="1">
      <c r="A36" s="307"/>
      <c r="B36" s="308"/>
      <c r="C36" s="317"/>
      <c r="D36" s="297" t="s">
        <v>1121</v>
      </c>
      <c r="E36" s="298"/>
      <c r="F36" s="298"/>
      <c r="G36" s="298"/>
      <c r="H36" s="299"/>
      <c r="I36" s="28"/>
      <c r="J36" s="28"/>
      <c r="K36" s="28"/>
      <c r="L36" s="206" t="str">
        <f t="shared" si="0"/>
        <v>x</v>
      </c>
      <c r="M36" s="300"/>
      <c r="N36" s="207"/>
      <c r="O36" s="312"/>
      <c r="P36" s="312"/>
      <c r="Q36" s="312"/>
      <c r="R36" s="312"/>
      <c r="S36" s="312"/>
      <c r="T36" s="312"/>
      <c r="U36" s="312"/>
      <c r="V36" s="312"/>
      <c r="W36" s="312"/>
      <c r="X36" s="312"/>
      <c r="Y36" s="312"/>
      <c r="Z36" s="312"/>
      <c r="AA36" s="313"/>
    </row>
    <row r="37" spans="1:27" s="74" customFormat="1" ht="18" customHeight="1">
      <c r="A37" s="307"/>
      <c r="B37" s="308"/>
      <c r="C37" s="317"/>
      <c r="D37" s="297" t="s">
        <v>1127</v>
      </c>
      <c r="E37" s="298"/>
      <c r="F37" s="298"/>
      <c r="G37" s="298"/>
      <c r="H37" s="299"/>
      <c r="I37" s="28"/>
      <c r="J37" s="28"/>
      <c r="K37" s="28"/>
      <c r="L37" s="206" t="str">
        <f t="shared" si="0"/>
        <v>x</v>
      </c>
      <c r="M37" s="300"/>
      <c r="N37" s="207"/>
      <c r="O37" s="312"/>
      <c r="P37" s="312"/>
      <c r="Q37" s="312"/>
      <c r="R37" s="312"/>
      <c r="S37" s="312"/>
      <c r="T37" s="312"/>
      <c r="U37" s="312"/>
      <c r="V37" s="312"/>
      <c r="W37" s="312"/>
      <c r="X37" s="312"/>
      <c r="Y37" s="312"/>
      <c r="Z37" s="312"/>
      <c r="AA37" s="313"/>
    </row>
    <row r="38" spans="1:27" s="74" customFormat="1" ht="18" customHeight="1">
      <c r="A38" s="307"/>
      <c r="B38" s="308"/>
      <c r="C38" s="317"/>
      <c r="D38" s="297" t="s">
        <v>1128</v>
      </c>
      <c r="E38" s="298"/>
      <c r="F38" s="298"/>
      <c r="G38" s="298"/>
      <c r="H38" s="299"/>
      <c r="I38" s="28"/>
      <c r="J38" s="28"/>
      <c r="K38" s="28"/>
      <c r="L38" s="206" t="str">
        <f t="shared" si="0"/>
        <v>x</v>
      </c>
      <c r="M38" s="300"/>
      <c r="N38" s="207"/>
      <c r="O38" s="312"/>
      <c r="P38" s="312"/>
      <c r="Q38" s="312"/>
      <c r="R38" s="312"/>
      <c r="S38" s="312"/>
      <c r="T38" s="312"/>
      <c r="U38" s="312"/>
      <c r="V38" s="312"/>
      <c r="W38" s="312"/>
      <c r="X38" s="312"/>
      <c r="Y38" s="312"/>
      <c r="Z38" s="312"/>
      <c r="AA38" s="313"/>
    </row>
    <row r="39" spans="1:27" s="74" customFormat="1" ht="18" customHeight="1">
      <c r="A39" s="307"/>
      <c r="B39" s="308"/>
      <c r="C39" s="317"/>
      <c r="D39" s="297" t="s">
        <v>1129</v>
      </c>
      <c r="E39" s="298"/>
      <c r="F39" s="298"/>
      <c r="G39" s="298"/>
      <c r="H39" s="299"/>
      <c r="I39" s="28"/>
      <c r="J39" s="28"/>
      <c r="K39" s="28"/>
      <c r="L39" s="206" t="str">
        <f t="shared" si="0"/>
        <v>x</v>
      </c>
      <c r="M39" s="300"/>
      <c r="N39" s="207"/>
      <c r="O39" s="312"/>
      <c r="P39" s="312"/>
      <c r="Q39" s="312"/>
      <c r="R39" s="312"/>
      <c r="S39" s="312"/>
      <c r="T39" s="312"/>
      <c r="U39" s="312"/>
      <c r="V39" s="312"/>
      <c r="W39" s="312"/>
      <c r="X39" s="312"/>
      <c r="Y39" s="312"/>
      <c r="Z39" s="312"/>
      <c r="AA39" s="313"/>
    </row>
    <row r="40" spans="1:27" s="74" customFormat="1" ht="30.75" customHeight="1">
      <c r="A40" s="307"/>
      <c r="B40" s="308"/>
      <c r="C40" s="317"/>
      <c r="D40" s="297" t="s">
        <v>1130</v>
      </c>
      <c r="E40" s="298"/>
      <c r="F40" s="298"/>
      <c r="G40" s="298"/>
      <c r="H40" s="299"/>
      <c r="I40" s="28"/>
      <c r="J40" s="28"/>
      <c r="K40" s="28"/>
      <c r="L40" s="206" t="str">
        <f t="shared" si="0"/>
        <v>x</v>
      </c>
      <c r="M40" s="300"/>
      <c r="N40" s="207"/>
      <c r="O40" s="312"/>
      <c r="P40" s="312"/>
      <c r="Q40" s="312"/>
      <c r="R40" s="312"/>
      <c r="S40" s="312"/>
      <c r="T40" s="312"/>
      <c r="U40" s="312"/>
      <c r="V40" s="312"/>
      <c r="W40" s="312"/>
      <c r="X40" s="312"/>
      <c r="Y40" s="312"/>
      <c r="Z40" s="312"/>
      <c r="AA40" s="313"/>
    </row>
    <row r="41" spans="1:27" s="74" customFormat="1" ht="18" customHeight="1">
      <c r="A41" s="305" t="s">
        <v>1131</v>
      </c>
      <c r="B41" s="306"/>
      <c r="C41" s="316"/>
      <c r="D41" s="297" t="s">
        <v>1119</v>
      </c>
      <c r="E41" s="298"/>
      <c r="F41" s="298"/>
      <c r="G41" s="298"/>
      <c r="H41" s="299"/>
      <c r="I41" s="28"/>
      <c r="J41" s="28"/>
      <c r="K41" s="28"/>
      <c r="L41" s="206" t="str">
        <f t="shared" si="0"/>
        <v>x</v>
      </c>
      <c r="M41" s="300"/>
      <c r="N41" s="207"/>
      <c r="O41" s="312"/>
      <c r="P41" s="312"/>
      <c r="Q41" s="312"/>
      <c r="R41" s="312"/>
      <c r="S41" s="312"/>
      <c r="T41" s="312"/>
      <c r="U41" s="312"/>
      <c r="V41" s="312"/>
      <c r="W41" s="312"/>
      <c r="X41" s="312"/>
      <c r="Y41" s="312"/>
      <c r="Z41" s="312"/>
      <c r="AA41" s="313"/>
    </row>
    <row r="42" spans="1:27" s="74" customFormat="1" ht="18" customHeight="1">
      <c r="A42" s="307"/>
      <c r="B42" s="308"/>
      <c r="C42" s="317"/>
      <c r="D42" s="297" t="s">
        <v>1121</v>
      </c>
      <c r="E42" s="298"/>
      <c r="F42" s="298"/>
      <c r="G42" s="298"/>
      <c r="H42" s="299"/>
      <c r="I42" s="28"/>
      <c r="J42" s="28"/>
      <c r="K42" s="28"/>
      <c r="L42" s="206" t="str">
        <f t="shared" si="0"/>
        <v>x</v>
      </c>
      <c r="M42" s="300"/>
      <c r="N42" s="207"/>
      <c r="O42" s="312"/>
      <c r="P42" s="312"/>
      <c r="Q42" s="312"/>
      <c r="R42" s="312"/>
      <c r="S42" s="312"/>
      <c r="T42" s="312"/>
      <c r="U42" s="312"/>
      <c r="V42" s="312"/>
      <c r="W42" s="312"/>
      <c r="X42" s="312"/>
      <c r="Y42" s="312"/>
      <c r="Z42" s="312"/>
      <c r="AA42" s="313"/>
    </row>
    <row r="43" spans="1:27" s="74" customFormat="1" ht="18" customHeight="1">
      <c r="A43" s="307"/>
      <c r="B43" s="308"/>
      <c r="C43" s="317"/>
      <c r="D43" s="297" t="s">
        <v>1127</v>
      </c>
      <c r="E43" s="298"/>
      <c r="F43" s="298"/>
      <c r="G43" s="298"/>
      <c r="H43" s="299"/>
      <c r="I43" s="28"/>
      <c r="J43" s="28"/>
      <c r="K43" s="28"/>
      <c r="L43" s="206" t="str">
        <f t="shared" si="0"/>
        <v>x</v>
      </c>
      <c r="M43" s="300"/>
      <c r="N43" s="207"/>
      <c r="O43" s="312"/>
      <c r="P43" s="312"/>
      <c r="Q43" s="312"/>
      <c r="R43" s="312"/>
      <c r="S43" s="312"/>
      <c r="T43" s="312"/>
      <c r="U43" s="312"/>
      <c r="V43" s="312"/>
      <c r="W43" s="312"/>
      <c r="X43" s="312"/>
      <c r="Y43" s="312"/>
      <c r="Z43" s="312"/>
      <c r="AA43" s="313"/>
    </row>
    <row r="44" spans="1:27" s="74" customFormat="1" ht="18" customHeight="1">
      <c r="A44" s="307"/>
      <c r="B44" s="308"/>
      <c r="C44" s="317"/>
      <c r="D44" s="297" t="s">
        <v>1132</v>
      </c>
      <c r="E44" s="298"/>
      <c r="F44" s="298"/>
      <c r="G44" s="298"/>
      <c r="H44" s="299"/>
      <c r="I44" s="28"/>
      <c r="J44" s="28"/>
      <c r="K44" s="28"/>
      <c r="L44" s="206" t="str">
        <f t="shared" si="0"/>
        <v>x</v>
      </c>
      <c r="M44" s="300"/>
      <c r="N44" s="207"/>
      <c r="O44" s="312"/>
      <c r="P44" s="312"/>
      <c r="Q44" s="312"/>
      <c r="R44" s="312"/>
      <c r="S44" s="312"/>
      <c r="T44" s="312"/>
      <c r="U44" s="312"/>
      <c r="V44" s="312"/>
      <c r="W44" s="312"/>
      <c r="X44" s="312"/>
      <c r="Y44" s="312"/>
      <c r="Z44" s="312"/>
      <c r="AA44" s="313"/>
    </row>
    <row r="45" spans="1:27" s="74" customFormat="1" ht="18" customHeight="1">
      <c r="A45" s="307"/>
      <c r="B45" s="308"/>
      <c r="C45" s="317"/>
      <c r="D45" s="297" t="s">
        <v>1133</v>
      </c>
      <c r="E45" s="298"/>
      <c r="F45" s="298"/>
      <c r="G45" s="298"/>
      <c r="H45" s="299"/>
      <c r="I45" s="28"/>
      <c r="J45" s="28"/>
      <c r="K45" s="28"/>
      <c r="L45" s="206" t="str">
        <f t="shared" si="0"/>
        <v>x</v>
      </c>
      <c r="M45" s="300"/>
      <c r="N45" s="207"/>
      <c r="O45" s="312"/>
      <c r="P45" s="312"/>
      <c r="Q45" s="312"/>
      <c r="R45" s="312"/>
      <c r="S45" s="312"/>
      <c r="T45" s="312"/>
      <c r="U45" s="312"/>
      <c r="V45" s="312"/>
      <c r="W45" s="312"/>
      <c r="X45" s="312"/>
      <c r="Y45" s="312"/>
      <c r="Z45" s="312"/>
      <c r="AA45" s="313"/>
    </row>
    <row r="46" spans="1:27" s="74" customFormat="1" ht="18" customHeight="1">
      <c r="A46" s="307"/>
      <c r="B46" s="308"/>
      <c r="C46" s="317"/>
      <c r="D46" s="297" t="s">
        <v>1129</v>
      </c>
      <c r="E46" s="298"/>
      <c r="F46" s="298"/>
      <c r="G46" s="298"/>
      <c r="H46" s="299"/>
      <c r="I46" s="28"/>
      <c r="J46" s="28"/>
      <c r="K46" s="28"/>
      <c r="L46" s="206" t="str">
        <f t="shared" si="0"/>
        <v>x</v>
      </c>
      <c r="M46" s="300"/>
      <c r="N46" s="207"/>
      <c r="O46" s="312"/>
      <c r="P46" s="312"/>
      <c r="Q46" s="312"/>
      <c r="R46" s="312"/>
      <c r="S46" s="312"/>
      <c r="T46" s="312"/>
      <c r="U46" s="312"/>
      <c r="V46" s="312"/>
      <c r="W46" s="312"/>
      <c r="X46" s="312"/>
      <c r="Y46" s="312"/>
      <c r="Z46" s="312"/>
      <c r="AA46" s="313"/>
    </row>
    <row r="47" spans="1:27" s="74" customFormat="1" ht="23.25" customHeight="1">
      <c r="A47" s="307"/>
      <c r="B47" s="308"/>
      <c r="C47" s="317"/>
      <c r="D47" s="297" t="s">
        <v>1134</v>
      </c>
      <c r="E47" s="298"/>
      <c r="F47" s="298"/>
      <c r="G47" s="298"/>
      <c r="H47" s="299"/>
      <c r="I47" s="28"/>
      <c r="J47" s="28"/>
      <c r="K47" s="28"/>
      <c r="L47" s="206" t="str">
        <f t="shared" si="0"/>
        <v>x</v>
      </c>
      <c r="M47" s="300"/>
      <c r="N47" s="207"/>
      <c r="O47" s="312"/>
      <c r="P47" s="312"/>
      <c r="Q47" s="312"/>
      <c r="R47" s="312"/>
      <c r="S47" s="312"/>
      <c r="T47" s="312"/>
      <c r="U47" s="312"/>
      <c r="V47" s="312"/>
      <c r="W47" s="312"/>
      <c r="X47" s="312"/>
      <c r="Y47" s="312"/>
      <c r="Z47" s="312"/>
      <c r="AA47" s="313"/>
    </row>
    <row r="48" spans="1:27" s="74" customFormat="1" ht="24" customHeight="1">
      <c r="A48" s="318"/>
      <c r="B48" s="319"/>
      <c r="C48" s="320"/>
      <c r="D48" s="297" t="s">
        <v>1135</v>
      </c>
      <c r="E48" s="298"/>
      <c r="F48" s="298"/>
      <c r="G48" s="298"/>
      <c r="H48" s="299"/>
      <c r="I48" s="28"/>
      <c r="J48" s="28"/>
      <c r="K48" s="28"/>
      <c r="L48" s="206" t="str">
        <f t="shared" si="0"/>
        <v>x</v>
      </c>
      <c r="M48" s="300"/>
      <c r="N48" s="207"/>
      <c r="O48" s="312"/>
      <c r="P48" s="312"/>
      <c r="Q48" s="312"/>
      <c r="R48" s="312"/>
      <c r="S48" s="312"/>
      <c r="T48" s="312"/>
      <c r="U48" s="312"/>
      <c r="V48" s="312"/>
      <c r="W48" s="312"/>
      <c r="X48" s="312"/>
      <c r="Y48" s="312"/>
      <c r="Z48" s="312"/>
      <c r="AA48" s="313"/>
    </row>
    <row r="49" spans="1:27" s="74" customFormat="1" ht="18" customHeight="1">
      <c r="A49" s="305" t="s">
        <v>1136</v>
      </c>
      <c r="B49" s="306"/>
      <c r="C49" s="316"/>
      <c r="D49" s="297" t="s">
        <v>1119</v>
      </c>
      <c r="E49" s="298"/>
      <c r="F49" s="298"/>
      <c r="G49" s="298"/>
      <c r="H49" s="299"/>
      <c r="I49" s="28"/>
      <c r="J49" s="28"/>
      <c r="K49" s="28"/>
      <c r="L49" s="206" t="str">
        <f t="shared" si="0"/>
        <v>x</v>
      </c>
      <c r="M49" s="300"/>
      <c r="N49" s="207"/>
      <c r="O49" s="312"/>
      <c r="P49" s="312"/>
      <c r="Q49" s="312"/>
      <c r="R49" s="312"/>
      <c r="S49" s="312"/>
      <c r="T49" s="312"/>
      <c r="U49" s="312"/>
      <c r="V49" s="312"/>
      <c r="W49" s="312"/>
      <c r="X49" s="312"/>
      <c r="Y49" s="312"/>
      <c r="Z49" s="312"/>
      <c r="AA49" s="313"/>
    </row>
    <row r="50" spans="1:27" s="74" customFormat="1" ht="18" customHeight="1">
      <c r="A50" s="307"/>
      <c r="B50" s="308"/>
      <c r="C50" s="317"/>
      <c r="D50" s="297" t="s">
        <v>1129</v>
      </c>
      <c r="E50" s="298"/>
      <c r="F50" s="298"/>
      <c r="G50" s="298"/>
      <c r="H50" s="299"/>
      <c r="I50" s="28"/>
      <c r="J50" s="28"/>
      <c r="K50" s="28"/>
      <c r="L50" s="206" t="str">
        <f t="shared" si="0"/>
        <v>x</v>
      </c>
      <c r="M50" s="300"/>
      <c r="N50" s="207"/>
      <c r="O50" s="312"/>
      <c r="P50" s="312"/>
      <c r="Q50" s="312"/>
      <c r="R50" s="312"/>
      <c r="S50" s="312"/>
      <c r="T50" s="312"/>
      <c r="U50" s="312"/>
      <c r="V50" s="312"/>
      <c r="W50" s="312"/>
      <c r="X50" s="312"/>
      <c r="Y50" s="312"/>
      <c r="Z50" s="312"/>
      <c r="AA50" s="313"/>
    </row>
    <row r="51" spans="1:27" s="74" customFormat="1" ht="18" customHeight="1">
      <c r="A51" s="307"/>
      <c r="B51" s="308"/>
      <c r="C51" s="317"/>
      <c r="D51" s="297" t="s">
        <v>1137</v>
      </c>
      <c r="E51" s="298"/>
      <c r="F51" s="298"/>
      <c r="G51" s="298"/>
      <c r="H51" s="299"/>
      <c r="I51" s="28"/>
      <c r="J51" s="28"/>
      <c r="K51" s="28"/>
      <c r="L51" s="206" t="str">
        <f t="shared" si="0"/>
        <v>x</v>
      </c>
      <c r="M51" s="300"/>
      <c r="N51" s="207"/>
      <c r="O51" s="312"/>
      <c r="P51" s="312"/>
      <c r="Q51" s="312"/>
      <c r="R51" s="312"/>
      <c r="S51" s="312"/>
      <c r="T51" s="312"/>
      <c r="U51" s="312"/>
      <c r="V51" s="312"/>
      <c r="W51" s="312"/>
      <c r="X51" s="312"/>
      <c r="Y51" s="312"/>
      <c r="Z51" s="312"/>
      <c r="AA51" s="313"/>
    </row>
    <row r="52" spans="1:27" s="74" customFormat="1" ht="18" customHeight="1">
      <c r="A52" s="307"/>
      <c r="B52" s="308"/>
      <c r="C52" s="317"/>
      <c r="D52" s="297" t="s">
        <v>1138</v>
      </c>
      <c r="E52" s="298"/>
      <c r="F52" s="298"/>
      <c r="G52" s="298"/>
      <c r="H52" s="299"/>
      <c r="I52" s="28"/>
      <c r="J52" s="28"/>
      <c r="K52" s="28"/>
      <c r="L52" s="206" t="str">
        <f t="shared" si="0"/>
        <v>x</v>
      </c>
      <c r="M52" s="300"/>
      <c r="N52" s="207"/>
      <c r="O52" s="312"/>
      <c r="P52" s="312"/>
      <c r="Q52" s="312"/>
      <c r="R52" s="312"/>
      <c r="S52" s="312"/>
      <c r="T52" s="312"/>
      <c r="U52" s="312"/>
      <c r="V52" s="312"/>
      <c r="W52" s="312"/>
      <c r="X52" s="312"/>
      <c r="Y52" s="312"/>
      <c r="Z52" s="312"/>
      <c r="AA52" s="313"/>
    </row>
    <row r="53" spans="1:27" s="74" customFormat="1" ht="23.25" customHeight="1">
      <c r="A53" s="318"/>
      <c r="B53" s="319"/>
      <c r="C53" s="320"/>
      <c r="D53" s="297" t="s">
        <v>1139</v>
      </c>
      <c r="E53" s="298"/>
      <c r="F53" s="298"/>
      <c r="G53" s="298"/>
      <c r="H53" s="299"/>
      <c r="I53" s="28"/>
      <c r="J53" s="28"/>
      <c r="K53" s="28"/>
      <c r="L53" s="206" t="str">
        <f t="shared" si="0"/>
        <v>x</v>
      </c>
      <c r="M53" s="300"/>
      <c r="N53" s="207"/>
      <c r="O53" s="312"/>
      <c r="P53" s="312"/>
      <c r="Q53" s="312"/>
      <c r="R53" s="312"/>
      <c r="S53" s="312"/>
      <c r="T53" s="312"/>
      <c r="U53" s="312"/>
      <c r="V53" s="312"/>
      <c r="W53" s="312"/>
      <c r="X53" s="312"/>
      <c r="Y53" s="312"/>
      <c r="Z53" s="312"/>
      <c r="AA53" s="313"/>
    </row>
    <row r="54" spans="1:27" s="74" customFormat="1" ht="18" customHeight="1">
      <c r="A54" s="305" t="s">
        <v>1140</v>
      </c>
      <c r="B54" s="306"/>
      <c r="C54" s="316"/>
      <c r="D54" s="297" t="s">
        <v>1119</v>
      </c>
      <c r="E54" s="298"/>
      <c r="F54" s="298"/>
      <c r="G54" s="298"/>
      <c r="H54" s="299"/>
      <c r="I54" s="28"/>
      <c r="J54" s="28"/>
      <c r="K54" s="28"/>
      <c r="L54" s="206" t="str">
        <f t="shared" si="0"/>
        <v>x</v>
      </c>
      <c r="M54" s="300"/>
      <c r="N54" s="207"/>
      <c r="O54" s="312"/>
      <c r="P54" s="312"/>
      <c r="Q54" s="312"/>
      <c r="R54" s="312"/>
      <c r="S54" s="312"/>
      <c r="T54" s="312"/>
      <c r="U54" s="312"/>
      <c r="V54" s="312"/>
      <c r="W54" s="312"/>
      <c r="X54" s="312"/>
      <c r="Y54" s="312"/>
      <c r="Z54" s="312"/>
      <c r="AA54" s="313"/>
    </row>
    <row r="55" spans="1:27" s="74" customFormat="1" ht="18" customHeight="1">
      <c r="A55" s="307"/>
      <c r="B55" s="308"/>
      <c r="C55" s="317"/>
      <c r="D55" s="297" t="s">
        <v>1129</v>
      </c>
      <c r="E55" s="298"/>
      <c r="F55" s="298"/>
      <c r="G55" s="298"/>
      <c r="H55" s="299"/>
      <c r="I55" s="28"/>
      <c r="J55" s="28"/>
      <c r="K55" s="28"/>
      <c r="L55" s="206" t="str">
        <f t="shared" si="0"/>
        <v>x</v>
      </c>
      <c r="M55" s="300"/>
      <c r="N55" s="207"/>
      <c r="O55" s="312"/>
      <c r="P55" s="312"/>
      <c r="Q55" s="312"/>
      <c r="R55" s="312"/>
      <c r="S55" s="312"/>
      <c r="T55" s="312"/>
      <c r="U55" s="312"/>
      <c r="V55" s="312"/>
      <c r="W55" s="312"/>
      <c r="X55" s="312"/>
      <c r="Y55" s="312"/>
      <c r="Z55" s="312"/>
      <c r="AA55" s="313"/>
    </row>
    <row r="56" spans="1:27" s="74" customFormat="1" ht="18" customHeight="1">
      <c r="A56" s="318"/>
      <c r="B56" s="319"/>
      <c r="C56" s="320"/>
      <c r="D56" s="297" t="s">
        <v>1138</v>
      </c>
      <c r="E56" s="298"/>
      <c r="F56" s="298"/>
      <c r="G56" s="298"/>
      <c r="H56" s="299"/>
      <c r="I56" s="28"/>
      <c r="J56" s="28"/>
      <c r="K56" s="28"/>
      <c r="L56" s="206" t="str">
        <f t="shared" si="0"/>
        <v>x</v>
      </c>
      <c r="M56" s="300"/>
      <c r="N56" s="207"/>
      <c r="O56" s="312"/>
      <c r="P56" s="312"/>
      <c r="Q56" s="312"/>
      <c r="R56" s="312"/>
      <c r="S56" s="312"/>
      <c r="T56" s="312"/>
      <c r="U56" s="312"/>
      <c r="V56" s="312"/>
      <c r="W56" s="312"/>
      <c r="X56" s="312"/>
      <c r="Y56" s="312"/>
      <c r="Z56" s="312"/>
      <c r="AA56" s="313"/>
    </row>
    <row r="57" spans="1:27" s="74" customFormat="1" ht="18" customHeight="1">
      <c r="A57" s="305" t="s">
        <v>1141</v>
      </c>
      <c r="B57" s="306"/>
      <c r="C57" s="316"/>
      <c r="D57" s="297" t="s">
        <v>1142</v>
      </c>
      <c r="E57" s="298"/>
      <c r="F57" s="298"/>
      <c r="G57" s="298"/>
      <c r="H57" s="299"/>
      <c r="I57" s="27"/>
      <c r="J57" s="28"/>
      <c r="K57" s="28"/>
      <c r="L57" s="206" t="str">
        <f t="shared" si="0"/>
        <v>x</v>
      </c>
      <c r="M57" s="300"/>
      <c r="N57" s="207"/>
      <c r="O57" s="312"/>
      <c r="P57" s="312"/>
      <c r="Q57" s="312"/>
      <c r="R57" s="312"/>
      <c r="S57" s="312"/>
      <c r="T57" s="312"/>
      <c r="U57" s="312"/>
      <c r="V57" s="312"/>
      <c r="W57" s="312"/>
      <c r="X57" s="312"/>
      <c r="Y57" s="312"/>
      <c r="Z57" s="312"/>
      <c r="AA57" s="313"/>
    </row>
    <row r="58" spans="1:27" s="74" customFormat="1" ht="20.25" customHeight="1">
      <c r="A58" s="307"/>
      <c r="B58" s="308"/>
      <c r="C58" s="317"/>
      <c r="D58" s="297" t="s">
        <v>1143</v>
      </c>
      <c r="E58" s="298"/>
      <c r="F58" s="298"/>
      <c r="G58" s="298"/>
      <c r="H58" s="299"/>
      <c r="I58" s="28"/>
      <c r="J58" s="28"/>
      <c r="K58" s="28"/>
      <c r="L58" s="206" t="str">
        <f t="shared" si="0"/>
        <v>x</v>
      </c>
      <c r="M58" s="300"/>
      <c r="N58" s="207"/>
      <c r="O58" s="312"/>
      <c r="P58" s="312"/>
      <c r="Q58" s="312"/>
      <c r="R58" s="312"/>
      <c r="S58" s="312"/>
      <c r="T58" s="312"/>
      <c r="U58" s="312"/>
      <c r="V58" s="312"/>
      <c r="W58" s="312"/>
      <c r="X58" s="312"/>
      <c r="Y58" s="312"/>
      <c r="Z58" s="312"/>
      <c r="AA58" s="313"/>
    </row>
    <row r="59" spans="1:27" s="74" customFormat="1" ht="18" customHeight="1">
      <c r="A59" s="307"/>
      <c r="B59" s="308"/>
      <c r="C59" s="317"/>
      <c r="D59" s="297" t="s">
        <v>1144</v>
      </c>
      <c r="E59" s="298"/>
      <c r="F59" s="298"/>
      <c r="G59" s="298"/>
      <c r="H59" s="299"/>
      <c r="I59" s="28"/>
      <c r="J59" s="28"/>
      <c r="K59" s="28"/>
      <c r="L59" s="206" t="str">
        <f t="shared" si="0"/>
        <v>x</v>
      </c>
      <c r="M59" s="300"/>
      <c r="N59" s="207"/>
      <c r="O59" s="312"/>
      <c r="P59" s="312"/>
      <c r="Q59" s="312"/>
      <c r="R59" s="312"/>
      <c r="S59" s="312"/>
      <c r="T59" s="312"/>
      <c r="U59" s="312"/>
      <c r="V59" s="312"/>
      <c r="W59" s="312"/>
      <c r="X59" s="312"/>
      <c r="Y59" s="312"/>
      <c r="Z59" s="312"/>
      <c r="AA59" s="313"/>
    </row>
    <row r="60" spans="1:27" s="74" customFormat="1" ht="18" customHeight="1">
      <c r="A60" s="318"/>
      <c r="B60" s="319"/>
      <c r="C60" s="320"/>
      <c r="D60" s="297" t="s">
        <v>1145</v>
      </c>
      <c r="E60" s="298"/>
      <c r="F60" s="298"/>
      <c r="G60" s="298"/>
      <c r="H60" s="299"/>
      <c r="I60" s="28"/>
      <c r="J60" s="28"/>
      <c r="K60" s="28"/>
      <c r="L60" s="206" t="str">
        <f t="shared" si="0"/>
        <v>x</v>
      </c>
      <c r="M60" s="300"/>
      <c r="N60" s="207"/>
      <c r="O60" s="312"/>
      <c r="P60" s="312"/>
      <c r="Q60" s="312"/>
      <c r="R60" s="312"/>
      <c r="S60" s="312"/>
      <c r="T60" s="312"/>
      <c r="U60" s="312"/>
      <c r="V60" s="312"/>
      <c r="W60" s="312"/>
      <c r="X60" s="312"/>
      <c r="Y60" s="312"/>
      <c r="Z60" s="312"/>
      <c r="AA60" s="313"/>
    </row>
    <row r="61" spans="1:27" s="74" customFormat="1" ht="18" customHeight="1">
      <c r="A61" s="305" t="s">
        <v>1146</v>
      </c>
      <c r="B61" s="306"/>
      <c r="C61" s="316"/>
      <c r="D61" s="297" t="s">
        <v>1119</v>
      </c>
      <c r="E61" s="298"/>
      <c r="F61" s="298"/>
      <c r="G61" s="298"/>
      <c r="H61" s="299"/>
      <c r="I61" s="28"/>
      <c r="J61" s="28"/>
      <c r="K61" s="28"/>
      <c r="L61" s="206" t="str">
        <f t="shared" si="0"/>
        <v>x</v>
      </c>
      <c r="M61" s="300"/>
      <c r="N61" s="207"/>
      <c r="O61" s="312"/>
      <c r="P61" s="312"/>
      <c r="Q61" s="312"/>
      <c r="R61" s="312"/>
      <c r="S61" s="312"/>
      <c r="T61" s="312"/>
      <c r="U61" s="312"/>
      <c r="V61" s="312"/>
      <c r="W61" s="312"/>
      <c r="X61" s="312"/>
      <c r="Y61" s="312"/>
      <c r="Z61" s="312"/>
      <c r="AA61" s="313"/>
    </row>
    <row r="62" spans="1:27" s="74" customFormat="1" ht="18" customHeight="1">
      <c r="A62" s="307"/>
      <c r="B62" s="308"/>
      <c r="C62" s="317"/>
      <c r="D62" s="297" t="s">
        <v>1121</v>
      </c>
      <c r="E62" s="298"/>
      <c r="F62" s="298"/>
      <c r="G62" s="298"/>
      <c r="H62" s="299"/>
      <c r="I62" s="28"/>
      <c r="J62" s="28"/>
      <c r="K62" s="28"/>
      <c r="L62" s="206" t="str">
        <f t="shared" si="0"/>
        <v>x</v>
      </c>
      <c r="M62" s="300"/>
      <c r="N62" s="207"/>
      <c r="O62" s="312"/>
      <c r="P62" s="312"/>
      <c r="Q62" s="312"/>
      <c r="R62" s="312"/>
      <c r="S62" s="312"/>
      <c r="T62" s="312"/>
      <c r="U62" s="312"/>
      <c r="V62" s="312"/>
      <c r="W62" s="312"/>
      <c r="X62" s="312"/>
      <c r="Y62" s="312"/>
      <c r="Z62" s="312"/>
      <c r="AA62" s="313"/>
    </row>
    <row r="63" spans="1:27" s="74" customFormat="1" ht="18" customHeight="1">
      <c r="A63" s="307"/>
      <c r="B63" s="308"/>
      <c r="C63" s="317"/>
      <c r="D63" s="297" t="s">
        <v>1124</v>
      </c>
      <c r="E63" s="298"/>
      <c r="F63" s="298"/>
      <c r="G63" s="298"/>
      <c r="H63" s="299"/>
      <c r="I63" s="28"/>
      <c r="J63" s="28"/>
      <c r="K63" s="28"/>
      <c r="L63" s="206" t="str">
        <f t="shared" si="0"/>
        <v>x</v>
      </c>
      <c r="M63" s="300"/>
      <c r="N63" s="207"/>
      <c r="O63" s="312"/>
      <c r="P63" s="312"/>
      <c r="Q63" s="312"/>
      <c r="R63" s="312"/>
      <c r="S63" s="312"/>
      <c r="T63" s="312"/>
      <c r="U63" s="312"/>
      <c r="V63" s="312"/>
      <c r="W63" s="312"/>
      <c r="X63" s="312"/>
      <c r="Y63" s="312"/>
      <c r="Z63" s="312"/>
      <c r="AA63" s="313"/>
    </row>
    <row r="64" spans="1:27" s="74" customFormat="1" ht="18" customHeight="1">
      <c r="A64" s="307"/>
      <c r="B64" s="308"/>
      <c r="C64" s="317"/>
      <c r="D64" s="297" t="s">
        <v>1147</v>
      </c>
      <c r="E64" s="298"/>
      <c r="F64" s="298"/>
      <c r="G64" s="298"/>
      <c r="H64" s="299"/>
      <c r="I64" s="28"/>
      <c r="J64" s="28"/>
      <c r="K64" s="28"/>
      <c r="L64" s="206" t="str">
        <f t="shared" si="0"/>
        <v>x</v>
      </c>
      <c r="M64" s="300"/>
      <c r="N64" s="207"/>
      <c r="O64" s="312"/>
      <c r="P64" s="312"/>
      <c r="Q64" s="312"/>
      <c r="R64" s="312"/>
      <c r="S64" s="312"/>
      <c r="T64" s="312"/>
      <c r="U64" s="312"/>
      <c r="V64" s="312"/>
      <c r="W64" s="312"/>
      <c r="X64" s="312"/>
      <c r="Y64" s="312"/>
      <c r="Z64" s="312"/>
      <c r="AA64" s="313"/>
    </row>
    <row r="65" spans="1:27" s="74" customFormat="1" ht="18" customHeight="1">
      <c r="A65" s="307"/>
      <c r="B65" s="308"/>
      <c r="C65" s="317"/>
      <c r="D65" s="297" t="s">
        <v>1148</v>
      </c>
      <c r="E65" s="298"/>
      <c r="F65" s="298"/>
      <c r="G65" s="298"/>
      <c r="H65" s="299"/>
      <c r="I65" s="28"/>
      <c r="J65" s="28"/>
      <c r="K65" s="28"/>
      <c r="L65" s="206" t="str">
        <f t="shared" si="0"/>
        <v>x</v>
      </c>
      <c r="M65" s="300"/>
      <c r="N65" s="207"/>
      <c r="O65" s="312"/>
      <c r="P65" s="312"/>
      <c r="Q65" s="312"/>
      <c r="R65" s="312"/>
      <c r="S65" s="312"/>
      <c r="T65" s="312"/>
      <c r="U65" s="312"/>
      <c r="V65" s="312"/>
      <c r="W65" s="312"/>
      <c r="X65" s="312"/>
      <c r="Y65" s="312"/>
      <c r="Z65" s="312"/>
      <c r="AA65" s="313"/>
    </row>
    <row r="66" spans="1:27" s="74" customFormat="1" ht="18" customHeight="1">
      <c r="A66" s="307"/>
      <c r="B66" s="308"/>
      <c r="C66" s="317"/>
      <c r="D66" s="297" t="s">
        <v>1149</v>
      </c>
      <c r="E66" s="298"/>
      <c r="F66" s="298"/>
      <c r="G66" s="298"/>
      <c r="H66" s="299"/>
      <c r="I66" s="28"/>
      <c r="J66" s="28"/>
      <c r="K66" s="28"/>
      <c r="L66" s="206" t="str">
        <f t="shared" si="0"/>
        <v>x</v>
      </c>
      <c r="M66" s="300"/>
      <c r="N66" s="207"/>
      <c r="O66" s="312"/>
      <c r="P66" s="312"/>
      <c r="Q66" s="312"/>
      <c r="R66" s="312"/>
      <c r="S66" s="312"/>
      <c r="T66" s="312"/>
      <c r="U66" s="312"/>
      <c r="V66" s="312"/>
      <c r="W66" s="312"/>
      <c r="X66" s="312"/>
      <c r="Y66" s="312"/>
      <c r="Z66" s="312"/>
      <c r="AA66" s="313"/>
    </row>
    <row r="67" spans="1:27" s="74" customFormat="1" ht="15" customHeight="1">
      <c r="A67" s="307"/>
      <c r="B67" s="308"/>
      <c r="C67" s="317"/>
      <c r="D67" s="297" t="s">
        <v>1123</v>
      </c>
      <c r="E67" s="298"/>
      <c r="F67" s="298"/>
      <c r="G67" s="298"/>
      <c r="H67" s="299"/>
      <c r="I67" s="28"/>
      <c r="J67" s="28"/>
      <c r="K67" s="28"/>
      <c r="L67" s="206" t="str">
        <f t="shared" si="0"/>
        <v>x</v>
      </c>
      <c r="M67" s="300"/>
      <c r="N67" s="207"/>
      <c r="O67" s="312"/>
      <c r="P67" s="312"/>
      <c r="Q67" s="312"/>
      <c r="R67" s="312"/>
      <c r="S67" s="312"/>
      <c r="T67" s="312"/>
      <c r="U67" s="312"/>
      <c r="V67" s="312"/>
      <c r="W67" s="312"/>
      <c r="X67" s="312"/>
      <c r="Y67" s="312"/>
      <c r="Z67" s="312"/>
      <c r="AA67" s="313"/>
    </row>
    <row r="68" spans="1:27" s="74" customFormat="1" ht="15" customHeight="1">
      <c r="A68" s="318"/>
      <c r="B68" s="319"/>
      <c r="C68" s="320"/>
      <c r="D68" s="297" t="s">
        <v>1150</v>
      </c>
      <c r="E68" s="298"/>
      <c r="F68" s="298"/>
      <c r="G68" s="298"/>
      <c r="H68" s="299"/>
      <c r="I68" s="28"/>
      <c r="J68" s="28"/>
      <c r="K68" s="28"/>
      <c r="L68" s="206" t="str">
        <f t="shared" si="0"/>
        <v>x</v>
      </c>
      <c r="M68" s="300"/>
      <c r="N68" s="207"/>
      <c r="O68" s="312"/>
      <c r="P68" s="312"/>
      <c r="Q68" s="312"/>
      <c r="R68" s="312"/>
      <c r="S68" s="312"/>
      <c r="T68" s="312"/>
      <c r="U68" s="312"/>
      <c r="V68" s="312"/>
      <c r="W68" s="312"/>
      <c r="X68" s="312"/>
      <c r="Y68" s="312"/>
      <c r="Z68" s="312"/>
      <c r="AA68" s="313"/>
    </row>
    <row r="69" spans="1:27" s="74" customFormat="1" ht="18" customHeight="1">
      <c r="A69" s="305" t="s">
        <v>1151</v>
      </c>
      <c r="B69" s="306"/>
      <c r="C69" s="316"/>
      <c r="D69" s="297" t="s">
        <v>1119</v>
      </c>
      <c r="E69" s="298"/>
      <c r="F69" s="298"/>
      <c r="G69" s="298"/>
      <c r="H69" s="299"/>
      <c r="I69" s="28"/>
      <c r="J69" s="28"/>
      <c r="K69" s="28"/>
      <c r="L69" s="206" t="str">
        <f t="shared" si="0"/>
        <v>x</v>
      </c>
      <c r="M69" s="300"/>
      <c r="N69" s="207"/>
      <c r="O69" s="312"/>
      <c r="P69" s="312"/>
      <c r="Q69" s="312"/>
      <c r="R69" s="312"/>
      <c r="S69" s="312"/>
      <c r="T69" s="312"/>
      <c r="U69" s="312"/>
      <c r="V69" s="312"/>
      <c r="W69" s="312"/>
      <c r="X69" s="312"/>
      <c r="Y69" s="312"/>
      <c r="Z69" s="312"/>
      <c r="AA69" s="313"/>
    </row>
    <row r="70" spans="1:27" s="74" customFormat="1" ht="18" customHeight="1">
      <c r="A70" s="307"/>
      <c r="B70" s="308"/>
      <c r="C70" s="317"/>
      <c r="D70" s="297" t="s">
        <v>1121</v>
      </c>
      <c r="E70" s="298"/>
      <c r="F70" s="298"/>
      <c r="G70" s="298"/>
      <c r="H70" s="299"/>
      <c r="I70" s="28"/>
      <c r="J70" s="28"/>
      <c r="K70" s="28"/>
      <c r="L70" s="206" t="str">
        <f t="shared" si="0"/>
        <v>x</v>
      </c>
      <c r="M70" s="300"/>
      <c r="N70" s="207"/>
      <c r="O70" s="312"/>
      <c r="P70" s="312"/>
      <c r="Q70" s="312"/>
      <c r="R70" s="312"/>
      <c r="S70" s="312"/>
      <c r="T70" s="312"/>
      <c r="U70" s="312"/>
      <c r="V70" s="312"/>
      <c r="W70" s="312"/>
      <c r="X70" s="312"/>
      <c r="Y70" s="312"/>
      <c r="Z70" s="312"/>
      <c r="AA70" s="313"/>
    </row>
    <row r="71" spans="1:27" s="74" customFormat="1" ht="18" customHeight="1">
      <c r="A71" s="307"/>
      <c r="B71" s="308"/>
      <c r="C71" s="317"/>
      <c r="D71" s="297" t="s">
        <v>1122</v>
      </c>
      <c r="E71" s="298"/>
      <c r="F71" s="298"/>
      <c r="G71" s="298"/>
      <c r="H71" s="299"/>
      <c r="I71" s="28"/>
      <c r="J71" s="28"/>
      <c r="K71" s="28"/>
      <c r="L71" s="206" t="str">
        <f t="shared" si="0"/>
        <v>x</v>
      </c>
      <c r="M71" s="300"/>
      <c r="N71" s="207"/>
      <c r="O71" s="312"/>
      <c r="P71" s="312"/>
      <c r="Q71" s="312"/>
      <c r="R71" s="312"/>
      <c r="S71" s="312"/>
      <c r="T71" s="312"/>
      <c r="U71" s="312"/>
      <c r="V71" s="312"/>
      <c r="W71" s="312"/>
      <c r="X71" s="312"/>
      <c r="Y71" s="312"/>
      <c r="Z71" s="312"/>
      <c r="AA71" s="313"/>
    </row>
    <row r="72" spans="1:27" s="74" customFormat="1" ht="18" customHeight="1">
      <c r="A72" s="307"/>
      <c r="B72" s="308"/>
      <c r="C72" s="317"/>
      <c r="D72" s="297" t="s">
        <v>1124</v>
      </c>
      <c r="E72" s="298"/>
      <c r="F72" s="298"/>
      <c r="G72" s="298"/>
      <c r="H72" s="299"/>
      <c r="I72" s="28"/>
      <c r="J72" s="28"/>
      <c r="K72" s="28"/>
      <c r="L72" s="206" t="str">
        <f t="shared" si="0"/>
        <v>x</v>
      </c>
      <c r="M72" s="300"/>
      <c r="N72" s="207"/>
      <c r="O72" s="312"/>
      <c r="P72" s="312"/>
      <c r="Q72" s="312"/>
      <c r="R72" s="312"/>
      <c r="S72" s="312"/>
      <c r="T72" s="312"/>
      <c r="U72" s="312"/>
      <c r="V72" s="312"/>
      <c r="W72" s="312"/>
      <c r="X72" s="312"/>
      <c r="Y72" s="312"/>
      <c r="Z72" s="312"/>
      <c r="AA72" s="313"/>
    </row>
    <row r="73" spans="1:27" s="74" customFormat="1" ht="18" customHeight="1">
      <c r="A73" s="307"/>
      <c r="B73" s="308"/>
      <c r="C73" s="317"/>
      <c r="D73" s="297" t="s">
        <v>1152</v>
      </c>
      <c r="E73" s="298"/>
      <c r="F73" s="298"/>
      <c r="G73" s="298"/>
      <c r="H73" s="299"/>
      <c r="I73" s="28"/>
      <c r="J73" s="28"/>
      <c r="K73" s="28"/>
      <c r="L73" s="206" t="str">
        <f t="shared" si="0"/>
        <v>x</v>
      </c>
      <c r="M73" s="300"/>
      <c r="N73" s="207"/>
      <c r="O73" s="312"/>
      <c r="P73" s="312"/>
      <c r="Q73" s="312"/>
      <c r="R73" s="312"/>
      <c r="S73" s="312"/>
      <c r="T73" s="312"/>
      <c r="U73" s="312"/>
      <c r="V73" s="312"/>
      <c r="W73" s="312"/>
      <c r="X73" s="312"/>
      <c r="Y73" s="312"/>
      <c r="Z73" s="312"/>
      <c r="AA73" s="313"/>
    </row>
    <row r="74" spans="1:27" s="74" customFormat="1" ht="18" customHeight="1">
      <c r="A74" s="307"/>
      <c r="B74" s="308"/>
      <c r="C74" s="317"/>
      <c r="D74" s="297" t="s">
        <v>1153</v>
      </c>
      <c r="E74" s="298"/>
      <c r="F74" s="298"/>
      <c r="G74" s="298"/>
      <c r="H74" s="299"/>
      <c r="I74" s="28"/>
      <c r="J74" s="28"/>
      <c r="K74" s="28"/>
      <c r="L74" s="206" t="str">
        <f t="shared" si="0"/>
        <v>x</v>
      </c>
      <c r="M74" s="300"/>
      <c r="N74" s="207"/>
      <c r="O74" s="312"/>
      <c r="P74" s="312"/>
      <c r="Q74" s="312"/>
      <c r="R74" s="312"/>
      <c r="S74" s="312"/>
      <c r="T74" s="312"/>
      <c r="U74" s="312"/>
      <c r="V74" s="312"/>
      <c r="W74" s="312"/>
      <c r="X74" s="312"/>
      <c r="Y74" s="312"/>
      <c r="Z74" s="312"/>
      <c r="AA74" s="313"/>
    </row>
    <row r="75" spans="1:27" s="74" customFormat="1" ht="18" customHeight="1">
      <c r="A75" s="307"/>
      <c r="B75" s="308"/>
      <c r="C75" s="317"/>
      <c r="D75" s="297" t="s">
        <v>1150</v>
      </c>
      <c r="E75" s="298"/>
      <c r="F75" s="298"/>
      <c r="G75" s="298"/>
      <c r="H75" s="299"/>
      <c r="I75" s="28"/>
      <c r="J75" s="28"/>
      <c r="K75" s="28"/>
      <c r="L75" s="206" t="str">
        <f t="shared" si="0"/>
        <v>x</v>
      </c>
      <c r="M75" s="300"/>
      <c r="N75" s="207"/>
      <c r="O75" s="312"/>
      <c r="P75" s="312"/>
      <c r="Q75" s="312"/>
      <c r="R75" s="312"/>
      <c r="S75" s="312"/>
      <c r="T75" s="312"/>
      <c r="U75" s="312"/>
      <c r="V75" s="312"/>
      <c r="W75" s="312"/>
      <c r="X75" s="312"/>
      <c r="Y75" s="312"/>
      <c r="Z75" s="312"/>
      <c r="AA75" s="313"/>
    </row>
    <row r="76" spans="1:27" s="74" customFormat="1" ht="18" customHeight="1">
      <c r="A76" s="318"/>
      <c r="B76" s="319"/>
      <c r="C76" s="320"/>
      <c r="D76" s="297" t="s">
        <v>1154</v>
      </c>
      <c r="E76" s="298"/>
      <c r="F76" s="298"/>
      <c r="G76" s="298"/>
      <c r="H76" s="299"/>
      <c r="I76" s="28"/>
      <c r="J76" s="28"/>
      <c r="K76" s="28"/>
      <c r="L76" s="206" t="str">
        <f t="shared" si="0"/>
        <v>x</v>
      </c>
      <c r="M76" s="300"/>
      <c r="N76" s="207"/>
      <c r="O76" s="312"/>
      <c r="P76" s="312"/>
      <c r="Q76" s="312"/>
      <c r="R76" s="312"/>
      <c r="S76" s="312"/>
      <c r="T76" s="312"/>
      <c r="U76" s="312"/>
      <c r="V76" s="312"/>
      <c r="W76" s="312"/>
      <c r="X76" s="312"/>
      <c r="Y76" s="312"/>
      <c r="Z76" s="312"/>
      <c r="AA76" s="313"/>
    </row>
    <row r="77" spans="1:27" s="74" customFormat="1" ht="18" customHeight="1">
      <c r="A77" s="305" t="s">
        <v>1155</v>
      </c>
      <c r="B77" s="306"/>
      <c r="C77" s="316"/>
      <c r="D77" s="297" t="s">
        <v>1156</v>
      </c>
      <c r="E77" s="298"/>
      <c r="F77" s="298"/>
      <c r="G77" s="298"/>
      <c r="H77" s="299"/>
      <c r="I77" s="27"/>
      <c r="J77" s="28"/>
      <c r="K77" s="28"/>
      <c r="L77" s="206" t="str">
        <f t="shared" si="0"/>
        <v>x</v>
      </c>
      <c r="M77" s="300"/>
      <c r="N77" s="207"/>
      <c r="O77" s="312"/>
      <c r="P77" s="312"/>
      <c r="Q77" s="312"/>
      <c r="R77" s="312"/>
      <c r="S77" s="312"/>
      <c r="T77" s="312"/>
      <c r="U77" s="312"/>
      <c r="V77" s="312"/>
      <c r="W77" s="312"/>
      <c r="X77" s="312"/>
      <c r="Y77" s="312"/>
      <c r="Z77" s="312"/>
      <c r="AA77" s="313"/>
    </row>
    <row r="78" spans="1:27" s="74" customFormat="1" ht="41.25" customHeight="1">
      <c r="A78" s="307"/>
      <c r="B78" s="308"/>
      <c r="C78" s="317"/>
      <c r="D78" s="297" t="s">
        <v>1157</v>
      </c>
      <c r="E78" s="298"/>
      <c r="F78" s="298"/>
      <c r="G78" s="298"/>
      <c r="H78" s="299"/>
      <c r="I78" s="28"/>
      <c r="J78" s="28"/>
      <c r="K78" s="28"/>
      <c r="L78" s="206" t="str">
        <f t="shared" si="0"/>
        <v>x</v>
      </c>
      <c r="M78" s="300"/>
      <c r="N78" s="207"/>
      <c r="O78" s="312"/>
      <c r="P78" s="312"/>
      <c r="Q78" s="312"/>
      <c r="R78" s="312"/>
      <c r="S78" s="312"/>
      <c r="T78" s="312"/>
      <c r="U78" s="312"/>
      <c r="V78" s="312"/>
      <c r="W78" s="312"/>
      <c r="X78" s="312"/>
      <c r="Y78" s="312"/>
      <c r="Z78" s="312"/>
      <c r="AA78" s="313"/>
    </row>
    <row r="79" spans="1:27" s="74" customFormat="1" ht="30.75" customHeight="1">
      <c r="A79" s="307"/>
      <c r="B79" s="308"/>
      <c r="C79" s="317"/>
      <c r="D79" s="297" t="s">
        <v>1158</v>
      </c>
      <c r="E79" s="298"/>
      <c r="F79" s="298"/>
      <c r="G79" s="298"/>
      <c r="H79" s="299"/>
      <c r="I79" s="28"/>
      <c r="J79" s="28"/>
      <c r="K79" s="28"/>
      <c r="L79" s="206" t="str">
        <f t="shared" si="0"/>
        <v>x</v>
      </c>
      <c r="M79" s="300"/>
      <c r="N79" s="207"/>
      <c r="O79" s="312"/>
      <c r="P79" s="312"/>
      <c r="Q79" s="312"/>
      <c r="R79" s="312"/>
      <c r="S79" s="312"/>
      <c r="T79" s="312"/>
      <c r="U79" s="312"/>
      <c r="V79" s="312"/>
      <c r="W79" s="312"/>
      <c r="X79" s="312"/>
      <c r="Y79" s="312"/>
      <c r="Z79" s="312"/>
      <c r="AA79" s="313"/>
    </row>
    <row r="80" spans="1:27" s="74" customFormat="1" ht="28.5" customHeight="1">
      <c r="A80" s="307"/>
      <c r="B80" s="308"/>
      <c r="C80" s="317"/>
      <c r="D80" s="297" t="s">
        <v>1159</v>
      </c>
      <c r="E80" s="298"/>
      <c r="F80" s="298"/>
      <c r="G80" s="298"/>
      <c r="H80" s="299"/>
      <c r="I80" s="28"/>
      <c r="J80" s="28"/>
      <c r="K80" s="28"/>
      <c r="L80" s="206" t="str">
        <f t="shared" si="0"/>
        <v>x</v>
      </c>
      <c r="M80" s="300"/>
      <c r="N80" s="207"/>
      <c r="O80" s="312"/>
      <c r="P80" s="312"/>
      <c r="Q80" s="312"/>
      <c r="R80" s="312"/>
      <c r="S80" s="312"/>
      <c r="T80" s="312"/>
      <c r="U80" s="312"/>
      <c r="V80" s="312"/>
      <c r="W80" s="312"/>
      <c r="X80" s="312"/>
      <c r="Y80" s="312"/>
      <c r="Z80" s="312"/>
      <c r="AA80" s="313"/>
    </row>
    <row r="81" spans="1:27" s="74" customFormat="1" ht="21.75" customHeight="1">
      <c r="A81" s="307"/>
      <c r="B81" s="308"/>
      <c r="C81" s="317"/>
      <c r="D81" s="297" t="s">
        <v>1160</v>
      </c>
      <c r="E81" s="298"/>
      <c r="F81" s="298"/>
      <c r="G81" s="298"/>
      <c r="H81" s="299"/>
      <c r="I81" s="28"/>
      <c r="J81" s="28"/>
      <c r="K81" s="28"/>
      <c r="L81" s="206" t="str">
        <f t="shared" si="0"/>
        <v>x</v>
      </c>
      <c r="M81" s="300"/>
      <c r="N81" s="207"/>
      <c r="O81" s="312"/>
      <c r="P81" s="312"/>
      <c r="Q81" s="312"/>
      <c r="R81" s="312"/>
      <c r="S81" s="312"/>
      <c r="T81" s="312"/>
      <c r="U81" s="312"/>
      <c r="V81" s="312"/>
      <c r="W81" s="312"/>
      <c r="X81" s="312"/>
      <c r="Y81" s="312"/>
      <c r="Z81" s="312"/>
      <c r="AA81" s="313"/>
    </row>
    <row r="82" spans="1:27" s="74" customFormat="1" ht="26.25" customHeight="1">
      <c r="A82" s="307"/>
      <c r="B82" s="308"/>
      <c r="C82" s="317"/>
      <c r="D82" s="297" t="s">
        <v>1161</v>
      </c>
      <c r="E82" s="298"/>
      <c r="F82" s="298"/>
      <c r="G82" s="298"/>
      <c r="H82" s="299"/>
      <c r="I82" s="28"/>
      <c r="J82" s="28"/>
      <c r="K82" s="28"/>
      <c r="L82" s="206" t="str">
        <f t="shared" si="0"/>
        <v>x</v>
      </c>
      <c r="M82" s="300"/>
      <c r="N82" s="207"/>
      <c r="O82" s="312"/>
      <c r="P82" s="312"/>
      <c r="Q82" s="312"/>
      <c r="R82" s="312"/>
      <c r="S82" s="312"/>
      <c r="T82" s="312"/>
      <c r="U82" s="312"/>
      <c r="V82" s="312"/>
      <c r="W82" s="312"/>
      <c r="X82" s="312"/>
      <c r="Y82" s="312"/>
      <c r="Z82" s="312"/>
      <c r="AA82" s="313"/>
    </row>
    <row r="83" spans="1:27" s="74" customFormat="1" ht="30.75" customHeight="1">
      <c r="A83" s="318"/>
      <c r="B83" s="319"/>
      <c r="C83" s="320"/>
      <c r="D83" s="297" t="s">
        <v>1162</v>
      </c>
      <c r="E83" s="298"/>
      <c r="F83" s="298"/>
      <c r="G83" s="298"/>
      <c r="H83" s="299"/>
      <c r="I83" s="28"/>
      <c r="J83" s="28"/>
      <c r="K83" s="28"/>
      <c r="L83" s="206" t="str">
        <f t="shared" si="0"/>
        <v>x</v>
      </c>
      <c r="M83" s="300"/>
      <c r="N83" s="207"/>
      <c r="O83" s="312"/>
      <c r="P83" s="312"/>
      <c r="Q83" s="312"/>
      <c r="R83" s="312"/>
      <c r="S83" s="312"/>
      <c r="T83" s="312"/>
      <c r="U83" s="312"/>
      <c r="V83" s="312"/>
      <c r="W83" s="312"/>
      <c r="X83" s="312"/>
      <c r="Y83" s="312"/>
      <c r="Z83" s="312"/>
      <c r="AA83" s="313"/>
    </row>
    <row r="84" spans="1:27" s="74" customFormat="1" ht="18" customHeight="1">
      <c r="A84" s="305" t="s">
        <v>1163</v>
      </c>
      <c r="B84" s="306"/>
      <c r="C84" s="316"/>
      <c r="D84" s="297" t="s">
        <v>1145</v>
      </c>
      <c r="E84" s="298"/>
      <c r="F84" s="298"/>
      <c r="G84" s="298"/>
      <c r="H84" s="299"/>
      <c r="I84" s="27"/>
      <c r="J84" s="28"/>
      <c r="K84" s="28"/>
      <c r="L84" s="206" t="str">
        <f t="shared" si="0"/>
        <v>x</v>
      </c>
      <c r="M84" s="300"/>
      <c r="N84" s="207"/>
      <c r="O84" s="312"/>
      <c r="P84" s="312"/>
      <c r="Q84" s="312"/>
      <c r="R84" s="312"/>
      <c r="S84" s="312"/>
      <c r="T84" s="312"/>
      <c r="U84" s="312"/>
      <c r="V84" s="312"/>
      <c r="W84" s="312"/>
      <c r="X84" s="312"/>
      <c r="Y84" s="312"/>
      <c r="Z84" s="312"/>
      <c r="AA84" s="313"/>
    </row>
    <row r="85" spans="1:27" s="74" customFormat="1" ht="18" customHeight="1">
      <c r="A85" s="307"/>
      <c r="B85" s="308"/>
      <c r="C85" s="317"/>
      <c r="D85" s="297" t="s">
        <v>1164</v>
      </c>
      <c r="E85" s="298"/>
      <c r="F85" s="298"/>
      <c r="G85" s="298"/>
      <c r="H85" s="299"/>
      <c r="I85" s="28"/>
      <c r="J85" s="28"/>
      <c r="K85" s="28"/>
      <c r="L85" s="206" t="str">
        <f t="shared" si="0"/>
        <v>x</v>
      </c>
      <c r="M85" s="300"/>
      <c r="N85" s="207"/>
      <c r="O85" s="312"/>
      <c r="P85" s="312"/>
      <c r="Q85" s="312"/>
      <c r="R85" s="312"/>
      <c r="S85" s="312"/>
      <c r="T85" s="312"/>
      <c r="U85" s="312"/>
      <c r="V85" s="312"/>
      <c r="W85" s="312"/>
      <c r="X85" s="312"/>
      <c r="Y85" s="312"/>
      <c r="Z85" s="312"/>
      <c r="AA85" s="313"/>
    </row>
    <row r="86" spans="1:27" s="74" customFormat="1" ht="18" customHeight="1">
      <c r="A86" s="307"/>
      <c r="B86" s="308"/>
      <c r="C86" s="317"/>
      <c r="D86" s="297" t="s">
        <v>1165</v>
      </c>
      <c r="E86" s="298"/>
      <c r="F86" s="298"/>
      <c r="G86" s="298"/>
      <c r="H86" s="299"/>
      <c r="I86" s="28"/>
      <c r="J86" s="28"/>
      <c r="K86" s="28"/>
      <c r="L86" s="206" t="str">
        <f t="shared" si="0"/>
        <v>x</v>
      </c>
      <c r="M86" s="300"/>
      <c r="N86" s="207"/>
      <c r="O86" s="312"/>
      <c r="P86" s="312"/>
      <c r="Q86" s="312"/>
      <c r="R86" s="312"/>
      <c r="S86" s="312"/>
      <c r="T86" s="312"/>
      <c r="U86" s="312"/>
      <c r="V86" s="312"/>
      <c r="W86" s="312"/>
      <c r="X86" s="312"/>
      <c r="Y86" s="312"/>
      <c r="Z86" s="312"/>
      <c r="AA86" s="313"/>
    </row>
    <row r="87" spans="1:27" s="74" customFormat="1" ht="18" customHeight="1">
      <c r="A87" s="307"/>
      <c r="B87" s="308"/>
      <c r="C87" s="317"/>
      <c r="D87" s="297" t="s">
        <v>1166</v>
      </c>
      <c r="E87" s="298"/>
      <c r="F87" s="298"/>
      <c r="G87" s="298"/>
      <c r="H87" s="299"/>
      <c r="I87" s="28"/>
      <c r="J87" s="28"/>
      <c r="K87" s="28"/>
      <c r="L87" s="206" t="str">
        <f t="shared" si="0"/>
        <v>x</v>
      </c>
      <c r="M87" s="300"/>
      <c r="N87" s="207"/>
      <c r="O87" s="312"/>
      <c r="P87" s="312"/>
      <c r="Q87" s="312"/>
      <c r="R87" s="312"/>
      <c r="S87" s="312"/>
      <c r="T87" s="312"/>
      <c r="U87" s="312"/>
      <c r="V87" s="312"/>
      <c r="W87" s="312"/>
      <c r="X87" s="312"/>
      <c r="Y87" s="312"/>
      <c r="Z87" s="312"/>
      <c r="AA87" s="313"/>
    </row>
    <row r="88" spans="1:27" s="74" customFormat="1" ht="18" customHeight="1">
      <c r="A88" s="307"/>
      <c r="B88" s="308"/>
      <c r="C88" s="317"/>
      <c r="D88" s="297" t="s">
        <v>1167</v>
      </c>
      <c r="E88" s="298"/>
      <c r="F88" s="298"/>
      <c r="G88" s="298"/>
      <c r="H88" s="299"/>
      <c r="I88" s="28"/>
      <c r="J88" s="28"/>
      <c r="K88" s="28"/>
      <c r="L88" s="206" t="str">
        <f t="shared" si="0"/>
        <v>x</v>
      </c>
      <c r="M88" s="300"/>
      <c r="N88" s="207"/>
      <c r="O88" s="312"/>
      <c r="P88" s="312"/>
      <c r="Q88" s="312"/>
      <c r="R88" s="312"/>
      <c r="S88" s="312"/>
      <c r="T88" s="312"/>
      <c r="U88" s="312"/>
      <c r="V88" s="312"/>
      <c r="W88" s="312"/>
      <c r="X88" s="312"/>
      <c r="Y88" s="312"/>
      <c r="Z88" s="312"/>
      <c r="AA88" s="313"/>
    </row>
    <row r="89" spans="1:27" s="74" customFormat="1" ht="18" customHeight="1">
      <c r="A89" s="318"/>
      <c r="B89" s="319"/>
      <c r="C89" s="320"/>
      <c r="D89" s="297" t="s">
        <v>1168</v>
      </c>
      <c r="E89" s="298"/>
      <c r="F89" s="298"/>
      <c r="G89" s="298"/>
      <c r="H89" s="299"/>
      <c r="I89" s="28"/>
      <c r="J89" s="28"/>
      <c r="K89" s="28"/>
      <c r="L89" s="206" t="str">
        <f t="shared" si="0"/>
        <v>x</v>
      </c>
      <c r="M89" s="300"/>
      <c r="N89" s="207"/>
      <c r="O89" s="312"/>
      <c r="P89" s="312"/>
      <c r="Q89" s="312"/>
      <c r="R89" s="312"/>
      <c r="S89" s="312"/>
      <c r="T89" s="312"/>
      <c r="U89" s="312"/>
      <c r="V89" s="312"/>
      <c r="W89" s="312"/>
      <c r="X89" s="312"/>
      <c r="Y89" s="312"/>
      <c r="Z89" s="312"/>
      <c r="AA89" s="313"/>
    </row>
    <row r="90" spans="1:27" s="74" customFormat="1" ht="18" customHeight="1">
      <c r="A90" s="305" t="s">
        <v>1169</v>
      </c>
      <c r="B90" s="306"/>
      <c r="C90" s="316"/>
      <c r="D90" s="297" t="s">
        <v>1170</v>
      </c>
      <c r="E90" s="298"/>
      <c r="F90" s="298"/>
      <c r="G90" s="298"/>
      <c r="H90" s="299"/>
      <c r="I90" s="27"/>
      <c r="J90" s="28"/>
      <c r="K90" s="28"/>
      <c r="L90" s="206" t="str">
        <f t="shared" si="0"/>
        <v>x</v>
      </c>
      <c r="M90" s="300"/>
      <c r="N90" s="207"/>
      <c r="O90" s="312"/>
      <c r="P90" s="312"/>
      <c r="Q90" s="312"/>
      <c r="R90" s="312"/>
      <c r="S90" s="312"/>
      <c r="T90" s="312"/>
      <c r="U90" s="312"/>
      <c r="V90" s="312"/>
      <c r="W90" s="312"/>
      <c r="X90" s="312"/>
      <c r="Y90" s="312"/>
      <c r="Z90" s="312"/>
      <c r="AA90" s="313"/>
    </row>
    <row r="91" spans="1:27" s="74" customFormat="1" ht="18" customHeight="1">
      <c r="A91" s="307"/>
      <c r="B91" s="308"/>
      <c r="C91" s="317"/>
      <c r="D91" s="297" t="s">
        <v>1066</v>
      </c>
      <c r="E91" s="298"/>
      <c r="F91" s="298"/>
      <c r="G91" s="298"/>
      <c r="H91" s="299"/>
      <c r="I91" s="27"/>
      <c r="J91" s="28"/>
      <c r="K91" s="28"/>
      <c r="L91" s="206" t="str">
        <f t="shared" si="0"/>
        <v>x</v>
      </c>
      <c r="M91" s="300"/>
      <c r="N91" s="207"/>
      <c r="O91" s="312"/>
      <c r="P91" s="312"/>
      <c r="Q91" s="312"/>
      <c r="R91" s="312"/>
      <c r="S91" s="312"/>
      <c r="T91" s="312"/>
      <c r="U91" s="312"/>
      <c r="V91" s="312"/>
      <c r="W91" s="312"/>
      <c r="X91" s="312"/>
      <c r="Y91" s="312"/>
      <c r="Z91" s="312"/>
      <c r="AA91" s="313"/>
    </row>
    <row r="92" spans="1:27" s="74" customFormat="1" ht="18" customHeight="1">
      <c r="A92" s="307"/>
      <c r="B92" s="308"/>
      <c r="C92" s="317"/>
      <c r="D92" s="297" t="s">
        <v>1171</v>
      </c>
      <c r="E92" s="298"/>
      <c r="F92" s="298"/>
      <c r="G92" s="298"/>
      <c r="H92" s="299"/>
      <c r="I92" s="28"/>
      <c r="J92" s="28"/>
      <c r="K92" s="28"/>
      <c r="L92" s="206" t="str">
        <f t="shared" si="0"/>
        <v>x</v>
      </c>
      <c r="M92" s="300"/>
      <c r="N92" s="207"/>
      <c r="O92" s="312"/>
      <c r="P92" s="312"/>
      <c r="Q92" s="312"/>
      <c r="R92" s="312"/>
      <c r="S92" s="312"/>
      <c r="T92" s="312"/>
      <c r="U92" s="312"/>
      <c r="V92" s="312"/>
      <c r="W92" s="312"/>
      <c r="X92" s="312"/>
      <c r="Y92" s="312"/>
      <c r="Z92" s="312"/>
      <c r="AA92" s="313"/>
    </row>
    <row r="93" spans="1:27" s="74" customFormat="1" ht="18" customHeight="1" thickBot="1">
      <c r="A93" s="318"/>
      <c r="B93" s="319"/>
      <c r="C93" s="320"/>
      <c r="D93" s="297" t="s">
        <v>1172</v>
      </c>
      <c r="E93" s="298"/>
      <c r="F93" s="298"/>
      <c r="G93" s="298"/>
      <c r="H93" s="299"/>
      <c r="I93" s="28"/>
      <c r="J93" s="28"/>
      <c r="K93" s="28"/>
      <c r="L93" s="206" t="str">
        <f t="shared" si="0"/>
        <v>x</v>
      </c>
      <c r="M93" s="300"/>
      <c r="N93" s="207"/>
      <c r="O93" s="312"/>
      <c r="P93" s="312"/>
      <c r="Q93" s="312"/>
      <c r="R93" s="312"/>
      <c r="S93" s="312"/>
      <c r="T93" s="312"/>
      <c r="U93" s="312"/>
      <c r="V93" s="312"/>
      <c r="W93" s="312"/>
      <c r="X93" s="312"/>
      <c r="Y93" s="312"/>
      <c r="Z93" s="312"/>
      <c r="AA93" s="313"/>
    </row>
    <row r="94" spans="1:27" s="74" customFormat="1" ht="21.75" customHeight="1">
      <c r="A94" s="283" t="s">
        <v>1173</v>
      </c>
      <c r="B94" s="284"/>
      <c r="C94" s="284"/>
      <c r="D94" s="284"/>
      <c r="E94" s="284"/>
      <c r="F94" s="284"/>
      <c r="G94" s="284"/>
      <c r="H94" s="284"/>
      <c r="I94" s="284"/>
      <c r="J94" s="284"/>
      <c r="K94" s="284"/>
      <c r="L94" s="284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  <c r="AA94" s="285"/>
    </row>
    <row r="95" spans="1:27" s="73" customFormat="1" ht="24" customHeight="1">
      <c r="A95" s="224" t="s">
        <v>1112</v>
      </c>
      <c r="B95" s="225"/>
      <c r="C95" s="225"/>
      <c r="D95" s="225"/>
      <c r="E95" s="225"/>
      <c r="F95" s="225"/>
      <c r="G95" s="225"/>
      <c r="H95" s="225"/>
      <c r="I95" s="171" t="s">
        <v>1113</v>
      </c>
      <c r="J95" s="171"/>
      <c r="K95" s="171"/>
      <c r="L95" s="228" t="s">
        <v>1114</v>
      </c>
      <c r="M95" s="229"/>
      <c r="N95" s="230"/>
      <c r="O95" s="225" t="s">
        <v>1115</v>
      </c>
      <c r="P95" s="225"/>
      <c r="Q95" s="225"/>
      <c r="R95" s="225"/>
      <c r="S95" s="225"/>
      <c r="T95" s="225"/>
      <c r="U95" s="225"/>
      <c r="V95" s="225"/>
      <c r="W95" s="225"/>
      <c r="X95" s="225"/>
      <c r="Y95" s="225"/>
      <c r="Z95" s="225"/>
      <c r="AA95" s="233"/>
    </row>
    <row r="96" spans="1:27" s="74" customFormat="1" ht="24" customHeight="1" thickBot="1">
      <c r="A96" s="226"/>
      <c r="B96" s="227"/>
      <c r="C96" s="227"/>
      <c r="D96" s="227"/>
      <c r="E96" s="227"/>
      <c r="F96" s="227"/>
      <c r="G96" s="227"/>
      <c r="H96" s="227"/>
      <c r="I96" s="65" t="s">
        <v>1116</v>
      </c>
      <c r="J96" s="65" t="s">
        <v>1065</v>
      </c>
      <c r="K96" s="65" t="s">
        <v>1117</v>
      </c>
      <c r="L96" s="231"/>
      <c r="M96" s="304"/>
      <c r="N96" s="232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34"/>
    </row>
    <row r="97" spans="1:27" s="74" customFormat="1" ht="39.75" customHeight="1">
      <c r="A97" s="314" t="s">
        <v>1174</v>
      </c>
      <c r="B97" s="315"/>
      <c r="C97" s="315"/>
      <c r="D97" s="311" t="s">
        <v>1175</v>
      </c>
      <c r="E97" s="311"/>
      <c r="F97" s="311"/>
      <c r="G97" s="311"/>
      <c r="H97" s="311"/>
      <c r="I97" s="75"/>
      <c r="J97" s="28"/>
      <c r="K97" s="75"/>
      <c r="L97" s="206" t="str">
        <f t="shared" ref="L97:L110" si="1">+IF(I97="x"," ",IF(J97="x"," ",IF(K97="x"," ","x")))</f>
        <v>x</v>
      </c>
      <c r="M97" s="300"/>
      <c r="N97" s="207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9"/>
    </row>
    <row r="98" spans="1:27" s="74" customFormat="1" ht="21" customHeight="1">
      <c r="A98" s="314"/>
      <c r="B98" s="315"/>
      <c r="C98" s="315"/>
      <c r="D98" s="311" t="s">
        <v>1176</v>
      </c>
      <c r="E98" s="311"/>
      <c r="F98" s="311"/>
      <c r="G98" s="311"/>
      <c r="H98" s="311"/>
      <c r="I98" s="75"/>
      <c r="J98" s="28"/>
      <c r="K98" s="75"/>
      <c r="L98" s="206" t="str">
        <f t="shared" si="1"/>
        <v>x</v>
      </c>
      <c r="M98" s="300"/>
      <c r="N98" s="207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9"/>
    </row>
    <row r="99" spans="1:27" s="74" customFormat="1" ht="24.75" customHeight="1">
      <c r="A99" s="314" t="s">
        <v>1177</v>
      </c>
      <c r="B99" s="315"/>
      <c r="C99" s="315"/>
      <c r="D99" s="311" t="s">
        <v>1178</v>
      </c>
      <c r="E99" s="311"/>
      <c r="F99" s="311"/>
      <c r="G99" s="311"/>
      <c r="H99" s="311"/>
      <c r="I99" s="75"/>
      <c r="J99" s="28"/>
      <c r="K99" s="75"/>
      <c r="L99" s="206" t="str">
        <f t="shared" si="1"/>
        <v>x</v>
      </c>
      <c r="M99" s="300"/>
      <c r="N99" s="207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9"/>
    </row>
    <row r="100" spans="1:27" s="74" customFormat="1" ht="18" customHeight="1">
      <c r="A100" s="314"/>
      <c r="B100" s="315"/>
      <c r="C100" s="315"/>
      <c r="D100" s="311" t="s">
        <v>1145</v>
      </c>
      <c r="E100" s="311"/>
      <c r="F100" s="311"/>
      <c r="G100" s="311"/>
      <c r="H100" s="311"/>
      <c r="I100" s="75"/>
      <c r="J100" s="28"/>
      <c r="K100" s="75"/>
      <c r="L100" s="206" t="str">
        <f t="shared" si="1"/>
        <v>x</v>
      </c>
      <c r="M100" s="300"/>
      <c r="N100" s="207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9"/>
    </row>
    <row r="101" spans="1:27" s="74" customFormat="1" ht="18" customHeight="1">
      <c r="A101" s="314"/>
      <c r="B101" s="315"/>
      <c r="C101" s="315"/>
      <c r="D101" s="311" t="s">
        <v>1179</v>
      </c>
      <c r="E101" s="311"/>
      <c r="F101" s="311"/>
      <c r="G101" s="311"/>
      <c r="H101" s="311"/>
      <c r="I101" s="75"/>
      <c r="J101" s="28"/>
      <c r="K101" s="75"/>
      <c r="L101" s="206" t="str">
        <f t="shared" si="1"/>
        <v>x</v>
      </c>
      <c r="M101" s="300"/>
      <c r="N101" s="207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9"/>
    </row>
    <row r="102" spans="1:27" s="74" customFormat="1" ht="40.5" customHeight="1">
      <c r="A102" s="314"/>
      <c r="B102" s="315"/>
      <c r="C102" s="315"/>
      <c r="D102" s="311" t="s">
        <v>1180</v>
      </c>
      <c r="E102" s="311"/>
      <c r="F102" s="311"/>
      <c r="G102" s="311"/>
      <c r="H102" s="311"/>
      <c r="I102" s="75"/>
      <c r="J102" s="28"/>
      <c r="K102" s="75"/>
      <c r="L102" s="206" t="str">
        <f t="shared" si="1"/>
        <v>x</v>
      </c>
      <c r="M102" s="300"/>
      <c r="N102" s="207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9"/>
    </row>
    <row r="103" spans="1:27" s="74" customFormat="1" ht="36.75" customHeight="1">
      <c r="A103" s="314" t="s">
        <v>1181</v>
      </c>
      <c r="B103" s="315"/>
      <c r="C103" s="315"/>
      <c r="D103" s="311" t="s">
        <v>1182</v>
      </c>
      <c r="E103" s="311"/>
      <c r="F103" s="311"/>
      <c r="G103" s="311"/>
      <c r="H103" s="311"/>
      <c r="I103" s="75"/>
      <c r="J103" s="28"/>
      <c r="K103" s="75"/>
      <c r="L103" s="206" t="str">
        <f t="shared" si="1"/>
        <v>x</v>
      </c>
      <c r="M103" s="300"/>
      <c r="N103" s="207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9"/>
    </row>
    <row r="104" spans="1:27" s="74" customFormat="1" ht="18" customHeight="1">
      <c r="A104" s="314"/>
      <c r="B104" s="315"/>
      <c r="C104" s="315"/>
      <c r="D104" s="311" t="s">
        <v>1145</v>
      </c>
      <c r="E104" s="311"/>
      <c r="F104" s="311"/>
      <c r="G104" s="311"/>
      <c r="H104" s="311"/>
      <c r="I104" s="75"/>
      <c r="J104" s="28"/>
      <c r="K104" s="75"/>
      <c r="L104" s="206" t="str">
        <f t="shared" si="1"/>
        <v>x</v>
      </c>
      <c r="M104" s="300"/>
      <c r="N104" s="207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9"/>
    </row>
    <row r="105" spans="1:27" s="74" customFormat="1" ht="18" customHeight="1">
      <c r="A105" s="314"/>
      <c r="B105" s="315"/>
      <c r="C105" s="315"/>
      <c r="D105" s="311" t="s">
        <v>1183</v>
      </c>
      <c r="E105" s="311"/>
      <c r="F105" s="311"/>
      <c r="G105" s="311"/>
      <c r="H105" s="311"/>
      <c r="I105" s="75"/>
      <c r="J105" s="28"/>
      <c r="K105" s="75"/>
      <c r="L105" s="206" t="str">
        <f t="shared" si="1"/>
        <v>x</v>
      </c>
      <c r="M105" s="300"/>
      <c r="N105" s="207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9"/>
    </row>
    <row r="106" spans="1:27" s="74" customFormat="1" ht="44.25" customHeight="1">
      <c r="A106" s="305" t="s">
        <v>1184</v>
      </c>
      <c r="B106" s="306"/>
      <c r="C106" s="306"/>
      <c r="D106" s="311" t="s">
        <v>1182</v>
      </c>
      <c r="E106" s="311"/>
      <c r="F106" s="311"/>
      <c r="G106" s="311"/>
      <c r="H106" s="311"/>
      <c r="I106" s="75"/>
      <c r="J106" s="28"/>
      <c r="K106" s="75"/>
      <c r="L106" s="206" t="str">
        <f t="shared" si="1"/>
        <v>x</v>
      </c>
      <c r="M106" s="300"/>
      <c r="N106" s="207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9"/>
    </row>
    <row r="107" spans="1:27" s="74" customFormat="1" ht="18" customHeight="1">
      <c r="A107" s="307"/>
      <c r="B107" s="308"/>
      <c r="C107" s="308"/>
      <c r="D107" s="311" t="s">
        <v>1145</v>
      </c>
      <c r="E107" s="311"/>
      <c r="F107" s="311"/>
      <c r="G107" s="311"/>
      <c r="H107" s="311"/>
      <c r="I107" s="75"/>
      <c r="J107" s="28"/>
      <c r="K107" s="75"/>
      <c r="L107" s="206" t="str">
        <f t="shared" si="1"/>
        <v>x</v>
      </c>
      <c r="M107" s="300"/>
      <c r="N107" s="207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9"/>
    </row>
    <row r="108" spans="1:27" s="74" customFormat="1" ht="18" customHeight="1">
      <c r="A108" s="307"/>
      <c r="B108" s="308"/>
      <c r="C108" s="308"/>
      <c r="D108" s="311" t="s">
        <v>1183</v>
      </c>
      <c r="E108" s="311"/>
      <c r="F108" s="311"/>
      <c r="G108" s="311"/>
      <c r="H108" s="311"/>
      <c r="I108" s="75"/>
      <c r="J108" s="28"/>
      <c r="K108" s="75"/>
      <c r="L108" s="206" t="str">
        <f t="shared" si="1"/>
        <v>x</v>
      </c>
      <c r="M108" s="300"/>
      <c r="N108" s="207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9"/>
    </row>
    <row r="109" spans="1:27" s="74" customFormat="1" ht="18" customHeight="1">
      <c r="A109" s="307"/>
      <c r="B109" s="308"/>
      <c r="C109" s="308"/>
      <c r="D109" s="311" t="s">
        <v>1185</v>
      </c>
      <c r="E109" s="311"/>
      <c r="F109" s="311"/>
      <c r="G109" s="311"/>
      <c r="H109" s="311"/>
      <c r="I109" s="75"/>
      <c r="J109" s="28"/>
      <c r="K109" s="75"/>
      <c r="L109" s="206" t="str">
        <f t="shared" si="1"/>
        <v>x</v>
      </c>
      <c r="M109" s="300"/>
      <c r="N109" s="207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9"/>
    </row>
    <row r="110" spans="1:27" s="74" customFormat="1" ht="23.25" customHeight="1" thickBot="1">
      <c r="A110" s="309"/>
      <c r="B110" s="310"/>
      <c r="C110" s="310"/>
      <c r="D110" s="297" t="s">
        <v>1186</v>
      </c>
      <c r="E110" s="298"/>
      <c r="F110" s="298"/>
      <c r="G110" s="298"/>
      <c r="H110" s="299"/>
      <c r="I110" s="28"/>
      <c r="J110" s="28"/>
      <c r="K110" s="28"/>
      <c r="L110" s="206" t="str">
        <f t="shared" si="1"/>
        <v>x</v>
      </c>
      <c r="M110" s="300"/>
      <c r="N110" s="207"/>
      <c r="O110" s="312"/>
      <c r="P110" s="312"/>
      <c r="Q110" s="312"/>
      <c r="R110" s="312"/>
      <c r="S110" s="312"/>
      <c r="T110" s="312"/>
      <c r="U110" s="312"/>
      <c r="V110" s="312"/>
      <c r="W110" s="312"/>
      <c r="X110" s="312"/>
      <c r="Y110" s="312"/>
      <c r="Z110" s="312"/>
      <c r="AA110" s="313"/>
    </row>
    <row r="111" spans="1:27" s="74" customFormat="1" ht="21.75" customHeight="1">
      <c r="A111" s="283" t="s">
        <v>1187</v>
      </c>
      <c r="B111" s="284"/>
      <c r="C111" s="284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284"/>
      <c r="P111" s="284"/>
      <c r="Q111" s="284"/>
      <c r="R111" s="284"/>
      <c r="S111" s="284"/>
      <c r="T111" s="284"/>
      <c r="U111" s="284"/>
      <c r="V111" s="284"/>
      <c r="W111" s="284"/>
      <c r="X111" s="284"/>
      <c r="Y111" s="284"/>
      <c r="Z111" s="284"/>
      <c r="AA111" s="285"/>
    </row>
    <row r="112" spans="1:27" s="73" customFormat="1" ht="24" customHeight="1">
      <c r="A112" s="224" t="s">
        <v>1112</v>
      </c>
      <c r="B112" s="225"/>
      <c r="C112" s="225"/>
      <c r="D112" s="225"/>
      <c r="E112" s="225"/>
      <c r="F112" s="225"/>
      <c r="G112" s="225"/>
      <c r="H112" s="225"/>
      <c r="I112" s="171" t="s">
        <v>1113</v>
      </c>
      <c r="J112" s="171"/>
      <c r="K112" s="171"/>
      <c r="L112" s="228" t="s">
        <v>1114</v>
      </c>
      <c r="M112" s="229"/>
      <c r="N112" s="230"/>
      <c r="O112" s="225" t="s">
        <v>1115</v>
      </c>
      <c r="P112" s="225"/>
      <c r="Q112" s="225"/>
      <c r="R112" s="225"/>
      <c r="S112" s="225"/>
      <c r="T112" s="225"/>
      <c r="U112" s="225"/>
      <c r="V112" s="225"/>
      <c r="W112" s="225"/>
      <c r="X112" s="225"/>
      <c r="Y112" s="225"/>
      <c r="Z112" s="225"/>
      <c r="AA112" s="233"/>
    </row>
    <row r="113" spans="1:27" s="74" customFormat="1" ht="24" customHeight="1" thickBot="1">
      <c r="A113" s="226"/>
      <c r="B113" s="227"/>
      <c r="C113" s="227"/>
      <c r="D113" s="227"/>
      <c r="E113" s="227"/>
      <c r="F113" s="227"/>
      <c r="G113" s="227"/>
      <c r="H113" s="227"/>
      <c r="I113" s="65" t="s">
        <v>1116</v>
      </c>
      <c r="J113" s="65" t="s">
        <v>1065</v>
      </c>
      <c r="K113" s="65" t="s">
        <v>1117</v>
      </c>
      <c r="L113" s="231"/>
      <c r="M113" s="304"/>
      <c r="N113" s="232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34"/>
    </row>
    <row r="114" spans="1:27" s="74" customFormat="1" ht="18" customHeight="1">
      <c r="A114" s="305" t="s">
        <v>1188</v>
      </c>
      <c r="B114" s="306"/>
      <c r="C114" s="306"/>
      <c r="D114" s="297" t="s">
        <v>1189</v>
      </c>
      <c r="E114" s="298"/>
      <c r="F114" s="298"/>
      <c r="G114" s="298"/>
      <c r="H114" s="299"/>
      <c r="I114" s="76"/>
      <c r="J114" s="28"/>
      <c r="K114" s="75"/>
      <c r="L114" s="206" t="str">
        <f t="shared" ref="L114:L121" si="2">+IF(I114="x"," ",IF(J114="x"," ",IF(K114="x"," ","x")))</f>
        <v>x</v>
      </c>
      <c r="M114" s="300"/>
      <c r="N114" s="207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9"/>
    </row>
    <row r="115" spans="1:27" s="74" customFormat="1" ht="24.75" customHeight="1">
      <c r="A115" s="307"/>
      <c r="B115" s="308"/>
      <c r="C115" s="308"/>
      <c r="D115" s="297" t="s">
        <v>1190</v>
      </c>
      <c r="E115" s="298"/>
      <c r="F115" s="298"/>
      <c r="G115" s="298"/>
      <c r="H115" s="299"/>
      <c r="I115" s="75"/>
      <c r="J115" s="28"/>
      <c r="K115" s="75"/>
      <c r="L115" s="206" t="str">
        <f t="shared" si="2"/>
        <v>x</v>
      </c>
      <c r="M115" s="300"/>
      <c r="N115" s="207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9"/>
    </row>
    <row r="116" spans="1:27" s="74" customFormat="1" ht="26.25" customHeight="1">
      <c r="A116" s="307"/>
      <c r="B116" s="308"/>
      <c r="C116" s="308"/>
      <c r="D116" s="297" t="s">
        <v>1191</v>
      </c>
      <c r="E116" s="298"/>
      <c r="F116" s="298"/>
      <c r="G116" s="298"/>
      <c r="H116" s="299"/>
      <c r="I116" s="75"/>
      <c r="J116" s="28"/>
      <c r="K116" s="75"/>
      <c r="L116" s="206" t="str">
        <f t="shared" si="2"/>
        <v>x</v>
      </c>
      <c r="M116" s="300"/>
      <c r="N116" s="207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9"/>
    </row>
    <row r="117" spans="1:27" s="74" customFormat="1" ht="26.25" customHeight="1">
      <c r="A117" s="307"/>
      <c r="B117" s="308"/>
      <c r="C117" s="308"/>
      <c r="D117" s="297" t="s">
        <v>1192</v>
      </c>
      <c r="E117" s="298"/>
      <c r="F117" s="298"/>
      <c r="G117" s="298"/>
      <c r="H117" s="299"/>
      <c r="I117" s="75"/>
      <c r="J117" s="28"/>
      <c r="K117" s="75"/>
      <c r="L117" s="206" t="str">
        <f t="shared" si="2"/>
        <v>x</v>
      </c>
      <c r="M117" s="300"/>
      <c r="N117" s="207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9"/>
    </row>
    <row r="118" spans="1:27" s="74" customFormat="1" ht="18" customHeight="1">
      <c r="A118" s="307"/>
      <c r="B118" s="308"/>
      <c r="C118" s="308"/>
      <c r="D118" s="297" t="s">
        <v>1193</v>
      </c>
      <c r="E118" s="298"/>
      <c r="F118" s="298"/>
      <c r="G118" s="298"/>
      <c r="H118" s="299"/>
      <c r="I118" s="76"/>
      <c r="J118" s="28"/>
      <c r="K118" s="75"/>
      <c r="L118" s="206" t="str">
        <f t="shared" si="2"/>
        <v>x</v>
      </c>
      <c r="M118" s="300"/>
      <c r="N118" s="207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9"/>
    </row>
    <row r="119" spans="1:27" s="74" customFormat="1" ht="18" customHeight="1">
      <c r="A119" s="307"/>
      <c r="B119" s="308"/>
      <c r="C119" s="308"/>
      <c r="D119" s="297" t="s">
        <v>1194</v>
      </c>
      <c r="E119" s="298"/>
      <c r="F119" s="298"/>
      <c r="G119" s="298"/>
      <c r="H119" s="299"/>
      <c r="I119" s="75"/>
      <c r="J119" s="28"/>
      <c r="K119" s="75"/>
      <c r="L119" s="206" t="str">
        <f t="shared" si="2"/>
        <v>x</v>
      </c>
      <c r="M119" s="300"/>
      <c r="N119" s="207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9"/>
    </row>
    <row r="120" spans="1:27" s="74" customFormat="1" ht="18" customHeight="1">
      <c r="A120" s="307"/>
      <c r="B120" s="308"/>
      <c r="C120" s="308"/>
      <c r="D120" s="297" t="s">
        <v>1195</v>
      </c>
      <c r="E120" s="298"/>
      <c r="F120" s="298"/>
      <c r="G120" s="298"/>
      <c r="H120" s="299"/>
      <c r="I120" s="75"/>
      <c r="J120" s="28"/>
      <c r="K120" s="75"/>
      <c r="L120" s="206" t="str">
        <f t="shared" si="2"/>
        <v>x</v>
      </c>
      <c r="M120" s="300"/>
      <c r="N120" s="207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9"/>
    </row>
    <row r="121" spans="1:27" s="74" customFormat="1" ht="18" customHeight="1" thickBot="1">
      <c r="A121" s="309"/>
      <c r="B121" s="310"/>
      <c r="C121" s="310"/>
      <c r="D121" s="297" t="s">
        <v>1196</v>
      </c>
      <c r="E121" s="298"/>
      <c r="F121" s="298"/>
      <c r="G121" s="298"/>
      <c r="H121" s="299"/>
      <c r="I121" s="77"/>
      <c r="J121" s="78"/>
      <c r="K121" s="77"/>
      <c r="L121" s="206" t="str">
        <f t="shared" si="2"/>
        <v>x</v>
      </c>
      <c r="M121" s="300"/>
      <c r="N121" s="207"/>
      <c r="O121" s="301"/>
      <c r="P121" s="302"/>
      <c r="Q121" s="302"/>
      <c r="R121" s="302"/>
      <c r="S121" s="302"/>
      <c r="T121" s="302"/>
      <c r="U121" s="302"/>
      <c r="V121" s="302"/>
      <c r="W121" s="302"/>
      <c r="X121" s="302"/>
      <c r="Y121" s="302"/>
      <c r="Z121" s="302"/>
      <c r="AA121" s="303"/>
    </row>
    <row r="122" spans="1:27" s="74" customFormat="1" ht="31.5" customHeight="1">
      <c r="A122" s="283" t="s">
        <v>1422</v>
      </c>
      <c r="B122" s="284"/>
      <c r="C122" s="284"/>
      <c r="D122" s="284"/>
      <c r="E122" s="284"/>
      <c r="F122" s="284"/>
      <c r="G122" s="284"/>
      <c r="H122" s="284"/>
      <c r="I122" s="284"/>
      <c r="J122" s="284"/>
      <c r="K122" s="284"/>
      <c r="L122" s="284"/>
      <c r="M122" s="284"/>
      <c r="N122" s="284"/>
      <c r="O122" s="284"/>
      <c r="P122" s="284"/>
      <c r="Q122" s="284"/>
      <c r="R122" s="284"/>
      <c r="S122" s="284"/>
      <c r="T122" s="284"/>
      <c r="U122" s="284"/>
      <c r="V122" s="284"/>
      <c r="W122" s="284"/>
      <c r="X122" s="284"/>
      <c r="Y122" s="284"/>
      <c r="Z122" s="284"/>
      <c r="AA122" s="285"/>
    </row>
    <row r="123" spans="1:27" s="73" customFormat="1" ht="24" customHeight="1">
      <c r="A123" s="224" t="s">
        <v>1198</v>
      </c>
      <c r="B123" s="225"/>
      <c r="C123" s="225"/>
      <c r="D123" s="225"/>
      <c r="E123" s="225"/>
      <c r="F123" s="225"/>
      <c r="G123" s="225"/>
      <c r="H123" s="225"/>
      <c r="I123" s="171" t="s">
        <v>1113</v>
      </c>
      <c r="J123" s="171"/>
      <c r="K123" s="171"/>
      <c r="L123" s="228" t="s">
        <v>1114</v>
      </c>
      <c r="M123" s="229"/>
      <c r="N123" s="230"/>
      <c r="O123" s="225" t="s">
        <v>1115</v>
      </c>
      <c r="P123" s="225"/>
      <c r="Q123" s="225"/>
      <c r="R123" s="225"/>
      <c r="S123" s="225"/>
      <c r="T123" s="225"/>
      <c r="U123" s="225"/>
      <c r="V123" s="225"/>
      <c r="W123" s="225"/>
      <c r="X123" s="225"/>
      <c r="Y123" s="225"/>
      <c r="Z123" s="225"/>
      <c r="AA123" s="233"/>
    </row>
    <row r="124" spans="1:27" s="74" customFormat="1" ht="24" customHeight="1" thickBot="1">
      <c r="A124" s="226"/>
      <c r="B124" s="227"/>
      <c r="C124" s="227"/>
      <c r="D124" s="227"/>
      <c r="E124" s="227"/>
      <c r="F124" s="227"/>
      <c r="G124" s="227"/>
      <c r="H124" s="227"/>
      <c r="I124" s="65" t="s">
        <v>1116</v>
      </c>
      <c r="J124" s="65" t="s">
        <v>1065</v>
      </c>
      <c r="K124" s="65" t="s">
        <v>1117</v>
      </c>
      <c r="L124" s="231"/>
      <c r="M124" s="304"/>
      <c r="N124" s="232"/>
      <c r="O124" s="227"/>
      <c r="P124" s="227"/>
      <c r="Q124" s="227"/>
      <c r="R124" s="227"/>
      <c r="S124" s="227"/>
      <c r="T124" s="227"/>
      <c r="U124" s="227"/>
      <c r="V124" s="227"/>
      <c r="W124" s="227"/>
      <c r="X124" s="227"/>
      <c r="Y124" s="227"/>
      <c r="Z124" s="227"/>
      <c r="AA124" s="234"/>
    </row>
    <row r="125" spans="1:27" s="74" customFormat="1" ht="21.75" customHeight="1">
      <c r="A125" s="291" t="s">
        <v>1197</v>
      </c>
      <c r="B125" s="292"/>
      <c r="C125" s="292"/>
      <c r="D125" s="297" t="s">
        <v>1199</v>
      </c>
      <c r="E125" s="298"/>
      <c r="F125" s="298"/>
      <c r="G125" s="298"/>
      <c r="H125" s="299"/>
      <c r="I125" s="76"/>
      <c r="J125" s="28"/>
      <c r="K125" s="75"/>
      <c r="L125" s="206" t="str">
        <f>+IF(I125="x"," ",IF(J125="x"," ",IF(K125="x"," ","x")))</f>
        <v>x</v>
      </c>
      <c r="M125" s="300"/>
      <c r="N125" s="207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9"/>
    </row>
    <row r="126" spans="1:27" s="74" customFormat="1" ht="18" customHeight="1">
      <c r="A126" s="293"/>
      <c r="B126" s="294"/>
      <c r="C126" s="294"/>
      <c r="D126" s="297" t="s">
        <v>1088</v>
      </c>
      <c r="E126" s="298"/>
      <c r="F126" s="298"/>
      <c r="G126" s="298"/>
      <c r="H126" s="299"/>
      <c r="I126" s="75"/>
      <c r="J126" s="28"/>
      <c r="K126" s="75"/>
      <c r="L126" s="206" t="str">
        <f>+IF(I126="x"," ",IF(J126="x"," ",IF(K126="x"," ","x")))</f>
        <v>x</v>
      </c>
      <c r="M126" s="300"/>
      <c r="N126" s="207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9"/>
    </row>
    <row r="127" spans="1:27" s="74" customFormat="1" ht="24.75" customHeight="1">
      <c r="A127" s="293"/>
      <c r="B127" s="294"/>
      <c r="C127" s="294"/>
      <c r="D127" s="297" t="s">
        <v>1200</v>
      </c>
      <c r="E127" s="298"/>
      <c r="F127" s="298"/>
      <c r="G127" s="298"/>
      <c r="H127" s="299"/>
      <c r="I127" s="75"/>
      <c r="J127" s="28"/>
      <c r="K127" s="75"/>
      <c r="L127" s="206" t="str">
        <f>+IF(I127="x"," ",IF(J127="x"," ",IF(K127="x"," ","x")))</f>
        <v>x</v>
      </c>
      <c r="M127" s="300"/>
      <c r="N127" s="207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9"/>
    </row>
    <row r="128" spans="1:27" s="74" customFormat="1" ht="24" customHeight="1">
      <c r="A128" s="293"/>
      <c r="B128" s="294"/>
      <c r="C128" s="294"/>
      <c r="D128" s="297" t="s">
        <v>1201</v>
      </c>
      <c r="E128" s="298"/>
      <c r="F128" s="298"/>
      <c r="G128" s="298"/>
      <c r="H128" s="299"/>
      <c r="I128" s="75"/>
      <c r="J128" s="28"/>
      <c r="K128" s="75"/>
      <c r="L128" s="206" t="str">
        <f>+IF(I128="x"," ",IF(J128="x"," ",IF(K128="x"," ","x")))</f>
        <v>x</v>
      </c>
      <c r="M128" s="300"/>
      <c r="N128" s="207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9"/>
    </row>
    <row r="129" spans="1:27" s="74" customFormat="1" ht="18" customHeight="1" thickBot="1">
      <c r="A129" s="295"/>
      <c r="B129" s="296"/>
      <c r="C129" s="296"/>
      <c r="D129" s="297" t="s">
        <v>1202</v>
      </c>
      <c r="E129" s="298"/>
      <c r="F129" s="298"/>
      <c r="G129" s="298"/>
      <c r="H129" s="299"/>
      <c r="I129" s="79"/>
      <c r="J129" s="78"/>
      <c r="K129" s="77"/>
      <c r="L129" s="206" t="str">
        <f>+IF(I129="x"," ",IF(J129="x"," ",IF(K129="x"," ","x")))</f>
        <v>x</v>
      </c>
      <c r="M129" s="300"/>
      <c r="N129" s="207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  <c r="AA129" s="220"/>
    </row>
    <row r="130" spans="1:27" s="74" customFormat="1" ht="14.25" customHeight="1">
      <c r="A130" s="283" t="s">
        <v>1203</v>
      </c>
      <c r="B130" s="284"/>
      <c r="C130" s="284"/>
      <c r="D130" s="284"/>
      <c r="E130" s="284"/>
      <c r="F130" s="284"/>
      <c r="G130" s="284"/>
      <c r="H130" s="284"/>
      <c r="I130" s="284"/>
      <c r="J130" s="284"/>
      <c r="K130" s="284"/>
      <c r="L130" s="284"/>
      <c r="M130" s="284"/>
      <c r="N130" s="284"/>
      <c r="O130" s="284"/>
      <c r="P130" s="284"/>
      <c r="Q130" s="284"/>
      <c r="R130" s="284"/>
      <c r="S130" s="284"/>
      <c r="T130" s="284"/>
      <c r="U130" s="284"/>
      <c r="V130" s="284"/>
      <c r="W130" s="284"/>
      <c r="X130" s="284"/>
      <c r="Y130" s="284"/>
      <c r="Z130" s="284"/>
      <c r="AA130" s="285"/>
    </row>
    <row r="131" spans="1:27" s="73" customFormat="1" ht="15.75" customHeight="1">
      <c r="A131" s="224" t="s">
        <v>1204</v>
      </c>
      <c r="B131" s="225"/>
      <c r="C131" s="225"/>
      <c r="D131" s="225"/>
      <c r="E131" s="225"/>
      <c r="F131" s="225"/>
      <c r="G131" s="225"/>
      <c r="H131" s="225"/>
      <c r="I131" s="228" t="s">
        <v>1205</v>
      </c>
      <c r="J131" s="229"/>
      <c r="K131" s="229"/>
      <c r="L131" s="230"/>
      <c r="M131" s="228" t="s">
        <v>1114</v>
      </c>
      <c r="N131" s="230"/>
      <c r="O131" s="225" t="s">
        <v>1115</v>
      </c>
      <c r="P131" s="225"/>
      <c r="Q131" s="225"/>
      <c r="R131" s="225"/>
      <c r="S131" s="225"/>
      <c r="T131" s="225"/>
      <c r="U131" s="225"/>
      <c r="V131" s="225"/>
      <c r="W131" s="225"/>
      <c r="X131" s="225"/>
      <c r="Y131" s="225"/>
      <c r="Z131" s="225"/>
      <c r="AA131" s="233"/>
    </row>
    <row r="132" spans="1:27" s="74" customFormat="1" ht="24" customHeight="1" thickBot="1">
      <c r="A132" s="286"/>
      <c r="B132" s="287"/>
      <c r="C132" s="287"/>
      <c r="D132" s="287"/>
      <c r="E132" s="287"/>
      <c r="F132" s="287"/>
      <c r="G132" s="287"/>
      <c r="H132" s="287"/>
      <c r="I132" s="67" t="s">
        <v>1206</v>
      </c>
      <c r="J132" s="67" t="s">
        <v>1207</v>
      </c>
      <c r="K132" s="67" t="s">
        <v>1208</v>
      </c>
      <c r="L132" s="67" t="s">
        <v>1209</v>
      </c>
      <c r="M132" s="288"/>
      <c r="N132" s="289"/>
      <c r="O132" s="287"/>
      <c r="P132" s="287"/>
      <c r="Q132" s="287"/>
      <c r="R132" s="287"/>
      <c r="S132" s="287"/>
      <c r="T132" s="287"/>
      <c r="U132" s="287"/>
      <c r="V132" s="287"/>
      <c r="W132" s="287"/>
      <c r="X132" s="287"/>
      <c r="Y132" s="287"/>
      <c r="Z132" s="287"/>
      <c r="AA132" s="290"/>
    </row>
    <row r="133" spans="1:27" s="74" customFormat="1" ht="18" customHeight="1">
      <c r="A133" s="280" t="s">
        <v>1150</v>
      </c>
      <c r="B133" s="281"/>
      <c r="C133" s="281"/>
      <c r="D133" s="281"/>
      <c r="E133" s="281"/>
      <c r="F133" s="281"/>
      <c r="G133" s="281"/>
      <c r="H133" s="281"/>
      <c r="I133" s="80"/>
      <c r="J133" s="81"/>
      <c r="K133" s="80"/>
      <c r="L133" s="80"/>
      <c r="M133" s="282" t="str">
        <f>+IF(I133="x"," ",IF(J133="x"," ",IF(K133="x"," ",IF(L133="x"," ","x"))))</f>
        <v>x</v>
      </c>
      <c r="N133" s="282"/>
      <c r="O133" s="278"/>
      <c r="P133" s="278"/>
      <c r="Q133" s="278"/>
      <c r="R133" s="278"/>
      <c r="S133" s="278"/>
      <c r="T133" s="278"/>
      <c r="U133" s="278"/>
      <c r="V133" s="278"/>
      <c r="W133" s="278"/>
      <c r="X133" s="278"/>
      <c r="Y133" s="278"/>
      <c r="Z133" s="278"/>
      <c r="AA133" s="279"/>
    </row>
    <row r="134" spans="1:27" s="74" customFormat="1" ht="18" customHeight="1">
      <c r="A134" s="204" t="s">
        <v>1210</v>
      </c>
      <c r="B134" s="205"/>
      <c r="C134" s="205"/>
      <c r="D134" s="205"/>
      <c r="E134" s="205"/>
      <c r="F134" s="205"/>
      <c r="G134" s="205"/>
      <c r="H134" s="205"/>
      <c r="I134" s="75"/>
      <c r="J134" s="28"/>
      <c r="K134" s="75"/>
      <c r="L134" s="75"/>
      <c r="M134" s="206" t="str">
        <f>+IF(I134="x"," ",IF(J134="x"," ",IF(K134="x"," ",IF(L134="x"," ","x"))))</f>
        <v>x</v>
      </c>
      <c r="N134" s="207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9"/>
    </row>
    <row r="135" spans="1:27" s="74" customFormat="1" ht="18" customHeight="1">
      <c r="A135" s="204" t="s">
        <v>1211</v>
      </c>
      <c r="B135" s="205"/>
      <c r="C135" s="205"/>
      <c r="D135" s="205"/>
      <c r="E135" s="205"/>
      <c r="F135" s="205"/>
      <c r="G135" s="205"/>
      <c r="H135" s="205"/>
      <c r="I135" s="75"/>
      <c r="J135" s="28"/>
      <c r="K135" s="75"/>
      <c r="L135" s="75"/>
      <c r="M135" s="206" t="str">
        <f>+IF(I135="x"," ",IF(J135="x"," ",IF(K135="x"," ",IF(L135="x"," ","x"))))</f>
        <v>x</v>
      </c>
      <c r="N135" s="207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9"/>
    </row>
    <row r="136" spans="1:27" s="74" customFormat="1" ht="18" customHeight="1">
      <c r="A136" s="204" t="s">
        <v>1212</v>
      </c>
      <c r="B136" s="205"/>
      <c r="C136" s="205"/>
      <c r="D136" s="205"/>
      <c r="E136" s="205"/>
      <c r="F136" s="205"/>
      <c r="G136" s="205"/>
      <c r="H136" s="205"/>
      <c r="I136" s="75"/>
      <c r="J136" s="28"/>
      <c r="K136" s="75"/>
      <c r="L136" s="75"/>
      <c r="M136" s="206" t="str">
        <f>+IF(I136="x"," ",IF(J136="x"," ",IF(K136="x"," ",IF(L136="x"," ","x"))))</f>
        <v>x</v>
      </c>
      <c r="N136" s="207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08"/>
      <c r="AA136" s="209"/>
    </row>
    <row r="137" spans="1:27" s="74" customFormat="1" ht="18" customHeight="1" thickBot="1">
      <c r="A137" s="215" t="s">
        <v>1213</v>
      </c>
      <c r="B137" s="216"/>
      <c r="C137" s="216"/>
      <c r="D137" s="216"/>
      <c r="E137" s="216"/>
      <c r="F137" s="216"/>
      <c r="G137" s="216"/>
      <c r="H137" s="216"/>
      <c r="I137" s="77"/>
      <c r="J137" s="78"/>
      <c r="K137" s="77"/>
      <c r="L137" s="77"/>
      <c r="M137" s="217" t="str">
        <f>+IF(I137="x"," ",IF(J137="x"," ",IF(K137="x"," ",IF(L137="x"," ","x"))))</f>
        <v>x</v>
      </c>
      <c r="N137" s="218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  <c r="AA137" s="220"/>
    </row>
    <row r="138" spans="1:27" s="74" customFormat="1" ht="21.75" customHeight="1">
      <c r="A138" s="221" t="s">
        <v>1214</v>
      </c>
      <c r="B138" s="222"/>
      <c r="C138" s="222"/>
      <c r="D138" s="222"/>
      <c r="E138" s="222"/>
      <c r="F138" s="222"/>
      <c r="G138" s="222"/>
      <c r="H138" s="222"/>
      <c r="I138" s="222"/>
      <c r="J138" s="222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2"/>
      <c r="W138" s="222"/>
      <c r="X138" s="222"/>
      <c r="Y138" s="222"/>
      <c r="Z138" s="222"/>
      <c r="AA138" s="223"/>
    </row>
    <row r="139" spans="1:27" s="73" customFormat="1" ht="15" customHeight="1">
      <c r="A139" s="224" t="s">
        <v>1204</v>
      </c>
      <c r="B139" s="225"/>
      <c r="C139" s="225"/>
      <c r="D139" s="225"/>
      <c r="E139" s="225"/>
      <c r="F139" s="225"/>
      <c r="G139" s="225"/>
      <c r="H139" s="225"/>
      <c r="I139" s="228" t="s">
        <v>1205</v>
      </c>
      <c r="J139" s="229"/>
      <c r="K139" s="229"/>
      <c r="L139" s="230"/>
      <c r="M139" s="228" t="s">
        <v>1114</v>
      </c>
      <c r="N139" s="230"/>
      <c r="O139" s="225" t="s">
        <v>1115</v>
      </c>
      <c r="P139" s="225"/>
      <c r="Q139" s="225"/>
      <c r="R139" s="225"/>
      <c r="S139" s="225"/>
      <c r="T139" s="225"/>
      <c r="U139" s="225"/>
      <c r="V139" s="225"/>
      <c r="W139" s="225"/>
      <c r="X139" s="225"/>
      <c r="Y139" s="225"/>
      <c r="Z139" s="225"/>
      <c r="AA139" s="233"/>
    </row>
    <row r="140" spans="1:27" s="74" customFormat="1" ht="24" customHeight="1" thickBot="1">
      <c r="A140" s="226"/>
      <c r="B140" s="227"/>
      <c r="C140" s="227"/>
      <c r="D140" s="227"/>
      <c r="E140" s="227"/>
      <c r="F140" s="227"/>
      <c r="G140" s="227"/>
      <c r="H140" s="227"/>
      <c r="I140" s="65" t="s">
        <v>1206</v>
      </c>
      <c r="J140" s="65" t="s">
        <v>1207</v>
      </c>
      <c r="K140" s="65" t="s">
        <v>1208</v>
      </c>
      <c r="L140" s="65" t="s">
        <v>1209</v>
      </c>
      <c r="M140" s="231"/>
      <c r="N140" s="232"/>
      <c r="O140" s="227"/>
      <c r="P140" s="227"/>
      <c r="Q140" s="227"/>
      <c r="R140" s="227"/>
      <c r="S140" s="227"/>
      <c r="T140" s="227"/>
      <c r="U140" s="227"/>
      <c r="V140" s="227"/>
      <c r="W140" s="227"/>
      <c r="X140" s="227"/>
      <c r="Y140" s="227"/>
      <c r="Z140" s="227"/>
      <c r="AA140" s="234"/>
    </row>
    <row r="141" spans="1:27" s="74" customFormat="1" ht="21.75" customHeight="1">
      <c r="A141" s="210" t="s">
        <v>1215</v>
      </c>
      <c r="B141" s="211"/>
      <c r="C141" s="211"/>
      <c r="D141" s="211"/>
      <c r="E141" s="211"/>
      <c r="F141" s="211"/>
      <c r="G141" s="211"/>
      <c r="H141" s="212"/>
      <c r="I141" s="76"/>
      <c r="J141" s="28"/>
      <c r="K141" s="75"/>
      <c r="L141" s="75"/>
      <c r="M141" s="213" t="str">
        <f>+IF(I133="x"," ",IF(J133="x"," ",IF(K133="x"," ",IF(L133="x"," ","x"))))</f>
        <v>x</v>
      </c>
      <c r="N141" s="214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9"/>
    </row>
    <row r="142" spans="1:27" s="74" customFormat="1" ht="18" customHeight="1">
      <c r="A142" s="210" t="s">
        <v>1216</v>
      </c>
      <c r="B142" s="211"/>
      <c r="C142" s="211"/>
      <c r="D142" s="211"/>
      <c r="E142" s="211"/>
      <c r="F142" s="211"/>
      <c r="G142" s="211"/>
      <c r="H142" s="212"/>
      <c r="I142" s="76"/>
      <c r="J142" s="28"/>
      <c r="K142" s="75"/>
      <c r="L142" s="75"/>
      <c r="M142" s="206" t="str">
        <f>+IF(I134="x"," ",IF(J134="x"," ",IF(K134="x"," ",IF(L134="x"," ","x"))))</f>
        <v>x</v>
      </c>
      <c r="N142" s="207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  <c r="Z142" s="208"/>
      <c r="AA142" s="209"/>
    </row>
    <row r="143" spans="1:27" s="74" customFormat="1" ht="18" customHeight="1">
      <c r="A143" s="210" t="s">
        <v>1217</v>
      </c>
      <c r="B143" s="211"/>
      <c r="C143" s="211"/>
      <c r="D143" s="211"/>
      <c r="E143" s="211"/>
      <c r="F143" s="211"/>
      <c r="G143" s="211"/>
      <c r="H143" s="212"/>
      <c r="I143" s="76"/>
      <c r="J143" s="28"/>
      <c r="K143" s="75"/>
      <c r="L143" s="75"/>
      <c r="M143" s="206" t="str">
        <f>+IF(I135="x"," ",IF(J135="x"," ",IF(K135="x"," ",IF(L135="x"," ","x"))))</f>
        <v>x</v>
      </c>
      <c r="N143" s="207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  <c r="Z143" s="208"/>
      <c r="AA143" s="209"/>
    </row>
    <row r="144" spans="1:27" s="74" customFormat="1" ht="18" customHeight="1">
      <c r="A144" s="210" t="s">
        <v>1218</v>
      </c>
      <c r="B144" s="211"/>
      <c r="C144" s="211"/>
      <c r="D144" s="211"/>
      <c r="E144" s="211"/>
      <c r="F144" s="211"/>
      <c r="G144" s="211"/>
      <c r="H144" s="212"/>
      <c r="I144" s="76"/>
      <c r="J144" s="28"/>
      <c r="K144" s="75"/>
      <c r="L144" s="75"/>
      <c r="M144" s="206" t="str">
        <f>+IF(I136="x"," ",IF(J136="x"," ",IF(K136="x"," ",IF(L136="x"," ","x"))))</f>
        <v>x</v>
      </c>
      <c r="N144" s="207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  <c r="Z144" s="208"/>
      <c r="AA144" s="209"/>
    </row>
    <row r="145" spans="1:27" s="74" customFormat="1" ht="18" customHeight="1" thickBot="1">
      <c r="A145" s="263" t="s">
        <v>1219</v>
      </c>
      <c r="B145" s="264"/>
      <c r="C145" s="264"/>
      <c r="D145" s="264"/>
      <c r="E145" s="264"/>
      <c r="F145" s="264"/>
      <c r="G145" s="264"/>
      <c r="H145" s="265"/>
      <c r="I145" s="82"/>
      <c r="J145" s="83"/>
      <c r="K145" s="82"/>
      <c r="L145" s="82"/>
      <c r="M145" s="217" t="str">
        <f>+IF(I137="x"," ",IF(J137="x"," ",IF(K137="x"," ",IF(L137="x"," ","x"))))</f>
        <v>x</v>
      </c>
      <c r="N145" s="218"/>
      <c r="O145" s="237"/>
      <c r="P145" s="237"/>
      <c r="Q145" s="237"/>
      <c r="R145" s="237"/>
      <c r="S145" s="237"/>
      <c r="T145" s="237"/>
      <c r="U145" s="237"/>
      <c r="V145" s="237"/>
      <c r="W145" s="237"/>
      <c r="X145" s="237"/>
      <c r="Y145" s="237"/>
      <c r="Z145" s="237"/>
      <c r="AA145" s="238"/>
    </row>
    <row r="146" spans="1:27" s="74" customFormat="1" ht="21.75" customHeight="1">
      <c r="A146" s="239" t="s">
        <v>1220</v>
      </c>
      <c r="B146" s="240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  <c r="R146" s="240"/>
      <c r="S146" s="240"/>
      <c r="T146" s="240"/>
      <c r="U146" s="240"/>
      <c r="V146" s="240"/>
      <c r="W146" s="240"/>
      <c r="X146" s="240"/>
      <c r="Y146" s="240"/>
      <c r="Z146" s="240"/>
      <c r="AA146" s="241"/>
    </row>
    <row r="147" spans="1:27" s="73" customFormat="1" ht="15.75" customHeight="1">
      <c r="A147" s="224" t="s">
        <v>1204</v>
      </c>
      <c r="B147" s="225"/>
      <c r="C147" s="225"/>
      <c r="D147" s="225"/>
      <c r="E147" s="225"/>
      <c r="F147" s="225"/>
      <c r="G147" s="225"/>
      <c r="H147" s="225"/>
      <c r="I147" s="171" t="s">
        <v>1205</v>
      </c>
      <c r="J147" s="171"/>
      <c r="K147" s="171"/>
      <c r="L147" s="171"/>
      <c r="M147" s="171"/>
      <c r="N147" s="242" t="s">
        <v>1114</v>
      </c>
      <c r="O147" s="225" t="s">
        <v>1115</v>
      </c>
      <c r="P147" s="225"/>
      <c r="Q147" s="225"/>
      <c r="R147" s="225"/>
      <c r="S147" s="225"/>
      <c r="T147" s="225"/>
      <c r="U147" s="225"/>
      <c r="V147" s="225"/>
      <c r="W147" s="225"/>
      <c r="X147" s="225"/>
      <c r="Y147" s="225"/>
      <c r="Z147" s="225"/>
      <c r="AA147" s="233"/>
    </row>
    <row r="148" spans="1:27" s="74" customFormat="1" ht="24" customHeight="1" thickBot="1">
      <c r="A148" s="226"/>
      <c r="B148" s="227"/>
      <c r="C148" s="227"/>
      <c r="D148" s="227"/>
      <c r="E148" s="227"/>
      <c r="F148" s="227"/>
      <c r="G148" s="227"/>
      <c r="H148" s="227"/>
      <c r="I148" s="65" t="s">
        <v>1206</v>
      </c>
      <c r="J148" s="65" t="s">
        <v>1207</v>
      </c>
      <c r="K148" s="65" t="s">
        <v>1208</v>
      </c>
      <c r="L148" s="65" t="s">
        <v>1209</v>
      </c>
      <c r="M148" s="24" t="s">
        <v>1415</v>
      </c>
      <c r="N148" s="243"/>
      <c r="O148" s="227"/>
      <c r="P148" s="227"/>
      <c r="Q148" s="227"/>
      <c r="R148" s="227"/>
      <c r="S148" s="227"/>
      <c r="T148" s="227"/>
      <c r="U148" s="227"/>
      <c r="V148" s="227"/>
      <c r="W148" s="227"/>
      <c r="X148" s="227"/>
      <c r="Y148" s="227"/>
      <c r="Z148" s="227"/>
      <c r="AA148" s="234"/>
    </row>
    <row r="149" spans="1:27" s="74" customFormat="1" ht="18" customHeight="1">
      <c r="A149" s="275" t="s">
        <v>1221</v>
      </c>
      <c r="B149" s="276"/>
      <c r="C149" s="276"/>
      <c r="D149" s="276"/>
      <c r="E149" s="276"/>
      <c r="F149" s="276"/>
      <c r="G149" s="276"/>
      <c r="H149" s="277"/>
      <c r="I149" s="84"/>
      <c r="J149" s="81"/>
      <c r="K149" s="80"/>
      <c r="L149" s="80"/>
      <c r="M149" s="80"/>
      <c r="N149" s="81" t="s">
        <v>1120</v>
      </c>
      <c r="O149" s="278"/>
      <c r="P149" s="278"/>
      <c r="Q149" s="278"/>
      <c r="R149" s="278"/>
      <c r="S149" s="278"/>
      <c r="T149" s="278"/>
      <c r="U149" s="278"/>
      <c r="V149" s="278"/>
      <c r="W149" s="278"/>
      <c r="X149" s="278"/>
      <c r="Y149" s="278"/>
      <c r="Z149" s="278"/>
      <c r="AA149" s="279"/>
    </row>
    <row r="150" spans="1:27" s="74" customFormat="1" ht="18" customHeight="1">
      <c r="A150" s="210" t="s">
        <v>1222</v>
      </c>
      <c r="B150" s="211"/>
      <c r="C150" s="211"/>
      <c r="D150" s="211"/>
      <c r="E150" s="211"/>
      <c r="F150" s="211"/>
      <c r="G150" s="211"/>
      <c r="H150" s="212"/>
      <c r="I150" s="76"/>
      <c r="J150" s="28"/>
      <c r="K150" s="75"/>
      <c r="L150" s="75"/>
      <c r="M150" s="75"/>
      <c r="N150" s="28" t="s">
        <v>1120</v>
      </c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9"/>
    </row>
    <row r="151" spans="1:27" s="74" customFormat="1" ht="18" customHeight="1">
      <c r="A151" s="210" t="s">
        <v>1223</v>
      </c>
      <c r="B151" s="211"/>
      <c r="C151" s="211"/>
      <c r="D151" s="211"/>
      <c r="E151" s="211"/>
      <c r="F151" s="211"/>
      <c r="G151" s="211"/>
      <c r="H151" s="212"/>
      <c r="I151" s="76"/>
      <c r="J151" s="28"/>
      <c r="K151" s="75"/>
      <c r="L151" s="75"/>
      <c r="M151" s="75"/>
      <c r="N151" s="28" t="s">
        <v>1120</v>
      </c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9"/>
    </row>
    <row r="152" spans="1:27" s="74" customFormat="1" ht="18" customHeight="1">
      <c r="A152" s="210" t="s">
        <v>1224</v>
      </c>
      <c r="B152" s="211"/>
      <c r="C152" s="211"/>
      <c r="D152" s="211"/>
      <c r="E152" s="211"/>
      <c r="F152" s="211"/>
      <c r="G152" s="211"/>
      <c r="H152" s="212"/>
      <c r="I152" s="76"/>
      <c r="J152" s="28"/>
      <c r="K152" s="75"/>
      <c r="L152" s="75"/>
      <c r="M152" s="75"/>
      <c r="N152" s="28" t="s">
        <v>1120</v>
      </c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  <c r="Z152" s="208"/>
      <c r="AA152" s="209"/>
    </row>
    <row r="153" spans="1:27" s="74" customFormat="1" ht="18" customHeight="1">
      <c r="A153" s="210" t="s">
        <v>1225</v>
      </c>
      <c r="B153" s="211"/>
      <c r="C153" s="211"/>
      <c r="D153" s="211"/>
      <c r="E153" s="211"/>
      <c r="F153" s="211"/>
      <c r="G153" s="211"/>
      <c r="H153" s="212"/>
      <c r="I153" s="75"/>
      <c r="J153" s="28"/>
      <c r="K153" s="75"/>
      <c r="L153" s="75"/>
      <c r="M153" s="75"/>
      <c r="N153" s="28" t="s">
        <v>1120</v>
      </c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9"/>
    </row>
    <row r="154" spans="1:27" s="74" customFormat="1" ht="18" customHeight="1">
      <c r="A154" s="210" t="s">
        <v>1226</v>
      </c>
      <c r="B154" s="211"/>
      <c r="C154" s="211"/>
      <c r="D154" s="211"/>
      <c r="E154" s="211"/>
      <c r="F154" s="211"/>
      <c r="G154" s="211"/>
      <c r="H154" s="212"/>
      <c r="I154" s="75"/>
      <c r="J154" s="28"/>
      <c r="K154" s="75"/>
      <c r="L154" s="75"/>
      <c r="M154" s="75"/>
      <c r="N154" s="28" t="s">
        <v>1120</v>
      </c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  <c r="Z154" s="208"/>
      <c r="AA154" s="209"/>
    </row>
    <row r="155" spans="1:27" s="74" customFormat="1" ht="18" customHeight="1" thickBot="1">
      <c r="A155" s="263" t="s">
        <v>1227</v>
      </c>
      <c r="B155" s="264"/>
      <c r="C155" s="264"/>
      <c r="D155" s="264"/>
      <c r="E155" s="264"/>
      <c r="F155" s="264"/>
      <c r="G155" s="264"/>
      <c r="H155" s="265"/>
      <c r="I155" s="85"/>
      <c r="J155" s="83"/>
      <c r="K155" s="82"/>
      <c r="L155" s="82"/>
      <c r="M155" s="82"/>
      <c r="N155" s="83" t="s">
        <v>1120</v>
      </c>
      <c r="O155" s="237"/>
      <c r="P155" s="237"/>
      <c r="Q155" s="237"/>
      <c r="R155" s="237"/>
      <c r="S155" s="237"/>
      <c r="T155" s="237"/>
      <c r="U155" s="237"/>
      <c r="V155" s="237"/>
      <c r="W155" s="237"/>
      <c r="X155" s="237"/>
      <c r="Y155" s="237"/>
      <c r="Z155" s="237"/>
      <c r="AA155" s="238"/>
    </row>
    <row r="156" spans="1:27" s="74" customFormat="1" ht="35.25" customHeight="1" thickBot="1">
      <c r="A156" s="175" t="s">
        <v>1423</v>
      </c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  <c r="AA156" s="177"/>
    </row>
    <row r="157" spans="1:27" s="96" customFormat="1" ht="12.75" customHeight="1">
      <c r="A157" s="244" t="s">
        <v>1050</v>
      </c>
      <c r="B157" s="245" t="s">
        <v>1051</v>
      </c>
      <c r="C157" s="245"/>
      <c r="D157" s="245" t="s">
        <v>1052</v>
      </c>
      <c r="E157" s="245"/>
      <c r="F157" s="245"/>
      <c r="G157" s="245"/>
      <c r="H157" s="245" t="s">
        <v>1053</v>
      </c>
      <c r="I157" s="245"/>
      <c r="J157" s="245" t="s">
        <v>1398</v>
      </c>
      <c r="K157" s="245"/>
      <c r="L157" s="246" t="s">
        <v>1054</v>
      </c>
      <c r="M157" s="246"/>
      <c r="N157" s="246"/>
      <c r="O157" s="246"/>
      <c r="P157" s="246"/>
      <c r="Q157" s="246"/>
      <c r="R157" s="246"/>
      <c r="S157" s="246"/>
      <c r="T157" s="246"/>
      <c r="U157" s="246"/>
      <c r="V157" s="200" t="s">
        <v>1115</v>
      </c>
      <c r="W157" s="200"/>
      <c r="X157" s="200"/>
      <c r="Y157" s="200"/>
      <c r="Z157" s="200"/>
      <c r="AA157" s="201"/>
    </row>
    <row r="158" spans="1:27" s="96" customFormat="1" ht="75" customHeight="1">
      <c r="A158" s="224"/>
      <c r="B158" s="225"/>
      <c r="C158" s="225"/>
      <c r="D158" s="225"/>
      <c r="E158" s="225"/>
      <c r="F158" s="225"/>
      <c r="G158" s="225"/>
      <c r="H158" s="225"/>
      <c r="I158" s="225"/>
      <c r="J158" s="225"/>
      <c r="K158" s="225"/>
      <c r="L158" s="97" t="s">
        <v>1399</v>
      </c>
      <c r="M158" s="97" t="s">
        <v>1056</v>
      </c>
      <c r="N158" s="97" t="s">
        <v>1057</v>
      </c>
      <c r="O158" s="97" t="s">
        <v>1058</v>
      </c>
      <c r="P158" s="97" t="s">
        <v>1059</v>
      </c>
      <c r="Q158" s="97" t="s">
        <v>1060</v>
      </c>
      <c r="R158" s="97" t="s">
        <v>1061</v>
      </c>
      <c r="S158" s="97" t="s">
        <v>1062</v>
      </c>
      <c r="T158" s="97" t="s">
        <v>1063</v>
      </c>
      <c r="U158" s="97" t="s">
        <v>1064</v>
      </c>
      <c r="V158" s="202"/>
      <c r="W158" s="202"/>
      <c r="X158" s="202"/>
      <c r="Y158" s="202"/>
      <c r="Z158" s="202"/>
      <c r="AA158" s="203"/>
    </row>
    <row r="159" spans="1:27" s="96" customFormat="1">
      <c r="A159" s="90">
        <v>1</v>
      </c>
      <c r="B159" s="190"/>
      <c r="C159" s="190"/>
      <c r="D159" s="192"/>
      <c r="E159" s="193"/>
      <c r="F159" s="193"/>
      <c r="G159" s="194"/>
      <c r="H159" s="190"/>
      <c r="I159" s="190"/>
      <c r="J159" s="190"/>
      <c r="K159" s="190"/>
      <c r="L159" s="98"/>
      <c r="M159" s="98"/>
      <c r="N159" s="98"/>
      <c r="O159" s="98"/>
      <c r="P159" s="98"/>
      <c r="Q159" s="98"/>
      <c r="R159" s="98"/>
      <c r="S159" s="89"/>
      <c r="T159" s="89"/>
      <c r="U159" s="89"/>
      <c r="V159" s="195"/>
      <c r="W159" s="195"/>
      <c r="X159" s="195"/>
      <c r="Y159" s="195"/>
      <c r="Z159" s="195"/>
      <c r="AA159" s="196"/>
    </row>
    <row r="160" spans="1:27" s="96" customFormat="1">
      <c r="A160" s="90">
        <v>2</v>
      </c>
      <c r="B160" s="190"/>
      <c r="C160" s="190"/>
      <c r="D160" s="192"/>
      <c r="E160" s="193"/>
      <c r="F160" s="193"/>
      <c r="G160" s="194"/>
      <c r="H160" s="190"/>
      <c r="I160" s="190"/>
      <c r="J160" s="190"/>
      <c r="K160" s="190"/>
      <c r="L160" s="98"/>
      <c r="M160" s="98"/>
      <c r="N160" s="98"/>
      <c r="O160" s="98"/>
      <c r="P160" s="98"/>
      <c r="Q160" s="98"/>
      <c r="R160" s="98"/>
      <c r="S160" s="89"/>
      <c r="T160" s="89"/>
      <c r="U160" s="89"/>
      <c r="V160" s="195"/>
      <c r="W160" s="195"/>
      <c r="X160" s="195"/>
      <c r="Y160" s="195"/>
      <c r="Z160" s="195"/>
      <c r="AA160" s="196"/>
    </row>
    <row r="161" spans="1:27" s="96" customFormat="1">
      <c r="A161" s="90">
        <v>3</v>
      </c>
      <c r="B161" s="190"/>
      <c r="C161" s="190"/>
      <c r="D161" s="192"/>
      <c r="E161" s="193"/>
      <c r="F161" s="193"/>
      <c r="G161" s="194"/>
      <c r="H161" s="190"/>
      <c r="I161" s="190"/>
      <c r="J161" s="190"/>
      <c r="K161" s="190"/>
      <c r="L161" s="98"/>
      <c r="M161" s="98"/>
      <c r="N161" s="98"/>
      <c r="O161" s="98"/>
      <c r="P161" s="98"/>
      <c r="Q161" s="98"/>
      <c r="R161" s="98"/>
      <c r="S161" s="89"/>
      <c r="T161" s="89"/>
      <c r="U161" s="89"/>
      <c r="V161" s="195"/>
      <c r="W161" s="195"/>
      <c r="X161" s="195"/>
      <c r="Y161" s="195"/>
      <c r="Z161" s="195"/>
      <c r="AA161" s="196"/>
    </row>
    <row r="162" spans="1:27" s="96" customFormat="1">
      <c r="A162" s="90">
        <v>4</v>
      </c>
      <c r="B162" s="190"/>
      <c r="C162" s="190"/>
      <c r="D162" s="192"/>
      <c r="E162" s="193"/>
      <c r="F162" s="193"/>
      <c r="G162" s="194"/>
      <c r="H162" s="190"/>
      <c r="I162" s="190"/>
      <c r="J162" s="190"/>
      <c r="K162" s="190"/>
      <c r="L162" s="98"/>
      <c r="M162" s="98"/>
      <c r="N162" s="98"/>
      <c r="O162" s="98"/>
      <c r="P162" s="98"/>
      <c r="Q162" s="98"/>
      <c r="R162" s="98"/>
      <c r="S162" s="89"/>
      <c r="T162" s="89"/>
      <c r="U162" s="89"/>
      <c r="V162" s="195"/>
      <c r="W162" s="195"/>
      <c r="X162" s="195"/>
      <c r="Y162" s="195"/>
      <c r="Z162" s="195"/>
      <c r="AA162" s="196"/>
    </row>
    <row r="163" spans="1:27" s="96" customFormat="1">
      <c r="A163" s="90">
        <v>5</v>
      </c>
      <c r="B163" s="190"/>
      <c r="C163" s="190"/>
      <c r="D163" s="192"/>
      <c r="E163" s="193"/>
      <c r="F163" s="193"/>
      <c r="G163" s="194"/>
      <c r="H163" s="190"/>
      <c r="I163" s="190"/>
      <c r="J163" s="190"/>
      <c r="K163" s="190"/>
      <c r="L163" s="98"/>
      <c r="M163" s="98"/>
      <c r="N163" s="98"/>
      <c r="O163" s="98"/>
      <c r="P163" s="98"/>
      <c r="Q163" s="98"/>
      <c r="R163" s="98"/>
      <c r="S163" s="89"/>
      <c r="T163" s="89"/>
      <c r="U163" s="89"/>
      <c r="V163" s="195"/>
      <c r="W163" s="195"/>
      <c r="X163" s="195"/>
      <c r="Y163" s="195"/>
      <c r="Z163" s="195"/>
      <c r="AA163" s="196"/>
    </row>
    <row r="164" spans="1:27" s="96" customFormat="1">
      <c r="A164" s="90">
        <v>6</v>
      </c>
      <c r="B164" s="190"/>
      <c r="C164" s="190"/>
      <c r="D164" s="192"/>
      <c r="E164" s="193"/>
      <c r="F164" s="193"/>
      <c r="G164" s="194"/>
      <c r="H164" s="190"/>
      <c r="I164" s="190"/>
      <c r="J164" s="190"/>
      <c r="K164" s="190"/>
      <c r="L164" s="98"/>
      <c r="M164" s="98"/>
      <c r="N164" s="98"/>
      <c r="O164" s="98"/>
      <c r="P164" s="98"/>
      <c r="Q164" s="98"/>
      <c r="R164" s="98"/>
      <c r="S164" s="89"/>
      <c r="T164" s="89"/>
      <c r="U164" s="89"/>
      <c r="V164" s="195"/>
      <c r="W164" s="195"/>
      <c r="X164" s="195"/>
      <c r="Y164" s="195"/>
      <c r="Z164" s="195"/>
      <c r="AA164" s="196"/>
    </row>
    <row r="165" spans="1:27" s="96" customFormat="1">
      <c r="A165" s="90">
        <v>7</v>
      </c>
      <c r="B165" s="190"/>
      <c r="C165" s="190"/>
      <c r="D165" s="192"/>
      <c r="E165" s="193"/>
      <c r="F165" s="193"/>
      <c r="G165" s="194"/>
      <c r="H165" s="190"/>
      <c r="I165" s="190"/>
      <c r="J165" s="190"/>
      <c r="K165" s="190"/>
      <c r="L165" s="98"/>
      <c r="M165" s="98"/>
      <c r="N165" s="98"/>
      <c r="O165" s="98"/>
      <c r="P165" s="98"/>
      <c r="Q165" s="98"/>
      <c r="R165" s="98"/>
      <c r="S165" s="89"/>
      <c r="T165" s="89"/>
      <c r="U165" s="89"/>
      <c r="V165" s="195"/>
      <c r="W165" s="195"/>
      <c r="X165" s="195"/>
      <c r="Y165" s="195"/>
      <c r="Z165" s="195"/>
      <c r="AA165" s="196"/>
    </row>
    <row r="166" spans="1:27" s="96" customFormat="1">
      <c r="A166" s="90">
        <v>8</v>
      </c>
      <c r="B166" s="190"/>
      <c r="C166" s="190"/>
      <c r="D166" s="192"/>
      <c r="E166" s="193"/>
      <c r="F166" s="193"/>
      <c r="G166" s="194"/>
      <c r="H166" s="190"/>
      <c r="I166" s="190"/>
      <c r="J166" s="190"/>
      <c r="K166" s="190"/>
      <c r="L166" s="98"/>
      <c r="M166" s="98"/>
      <c r="N166" s="98"/>
      <c r="O166" s="98"/>
      <c r="P166" s="98"/>
      <c r="Q166" s="98"/>
      <c r="R166" s="98"/>
      <c r="S166" s="89"/>
      <c r="T166" s="89"/>
      <c r="U166" s="89"/>
      <c r="V166" s="195"/>
      <c r="W166" s="195"/>
      <c r="X166" s="195"/>
      <c r="Y166" s="195"/>
      <c r="Z166" s="195"/>
      <c r="AA166" s="196"/>
    </row>
    <row r="167" spans="1:27" s="96" customFormat="1">
      <c r="A167" s="90">
        <v>9</v>
      </c>
      <c r="B167" s="190"/>
      <c r="C167" s="190"/>
      <c r="D167" s="192"/>
      <c r="E167" s="193"/>
      <c r="F167" s="193"/>
      <c r="G167" s="194"/>
      <c r="H167" s="190"/>
      <c r="I167" s="190"/>
      <c r="J167" s="190"/>
      <c r="K167" s="190"/>
      <c r="L167" s="98"/>
      <c r="M167" s="98"/>
      <c r="N167" s="98"/>
      <c r="O167" s="98"/>
      <c r="P167" s="98"/>
      <c r="Q167" s="98"/>
      <c r="R167" s="98"/>
      <c r="S167" s="89"/>
      <c r="T167" s="89"/>
      <c r="U167" s="89"/>
      <c r="V167" s="195"/>
      <c r="W167" s="195"/>
      <c r="X167" s="195"/>
      <c r="Y167" s="195"/>
      <c r="Z167" s="195"/>
      <c r="AA167" s="196"/>
    </row>
    <row r="168" spans="1:27" s="96" customFormat="1">
      <c r="A168" s="90">
        <v>10</v>
      </c>
      <c r="B168" s="190"/>
      <c r="C168" s="190"/>
      <c r="D168" s="192"/>
      <c r="E168" s="193"/>
      <c r="F168" s="193"/>
      <c r="G168" s="194"/>
      <c r="H168" s="190"/>
      <c r="I168" s="190"/>
      <c r="J168" s="190"/>
      <c r="K168" s="190"/>
      <c r="L168" s="98"/>
      <c r="M168" s="98"/>
      <c r="N168" s="98"/>
      <c r="O168" s="98"/>
      <c r="P168" s="98"/>
      <c r="Q168" s="98"/>
      <c r="R168" s="98"/>
      <c r="S168" s="89"/>
      <c r="T168" s="89"/>
      <c r="U168" s="89"/>
      <c r="V168" s="195"/>
      <c r="W168" s="195"/>
      <c r="X168" s="195"/>
      <c r="Y168" s="195"/>
      <c r="Z168" s="195"/>
      <c r="AA168" s="196"/>
    </row>
    <row r="169" spans="1:27" s="96" customFormat="1">
      <c r="A169" s="90">
        <v>11</v>
      </c>
      <c r="B169" s="190"/>
      <c r="C169" s="190"/>
      <c r="D169" s="192"/>
      <c r="E169" s="193"/>
      <c r="F169" s="193"/>
      <c r="G169" s="194"/>
      <c r="H169" s="190"/>
      <c r="I169" s="190"/>
      <c r="J169" s="190"/>
      <c r="K169" s="190"/>
      <c r="L169" s="98"/>
      <c r="M169" s="98"/>
      <c r="N169" s="98"/>
      <c r="O169" s="98"/>
      <c r="P169" s="98"/>
      <c r="Q169" s="98"/>
      <c r="R169" s="98"/>
      <c r="S169" s="89"/>
      <c r="T169" s="89"/>
      <c r="U169" s="89"/>
      <c r="V169" s="195"/>
      <c r="W169" s="195"/>
      <c r="X169" s="195"/>
      <c r="Y169" s="195"/>
      <c r="Z169" s="195"/>
      <c r="AA169" s="196"/>
    </row>
    <row r="170" spans="1:27" s="96" customFormat="1">
      <c r="A170" s="90">
        <v>12</v>
      </c>
      <c r="B170" s="190"/>
      <c r="C170" s="190"/>
      <c r="D170" s="192"/>
      <c r="E170" s="193"/>
      <c r="F170" s="193"/>
      <c r="G170" s="194"/>
      <c r="H170" s="190"/>
      <c r="I170" s="190"/>
      <c r="J170" s="190"/>
      <c r="K170" s="190"/>
      <c r="L170" s="98"/>
      <c r="M170" s="98"/>
      <c r="N170" s="98"/>
      <c r="O170" s="98"/>
      <c r="P170" s="98"/>
      <c r="Q170" s="98"/>
      <c r="R170" s="98"/>
      <c r="S170" s="89"/>
      <c r="T170" s="89"/>
      <c r="U170" s="89"/>
      <c r="V170" s="195"/>
      <c r="W170" s="195"/>
      <c r="X170" s="195"/>
      <c r="Y170" s="195"/>
      <c r="Z170" s="195"/>
      <c r="AA170" s="196"/>
    </row>
    <row r="171" spans="1:27" s="96" customFormat="1">
      <c r="A171" s="90">
        <v>13</v>
      </c>
      <c r="B171" s="190"/>
      <c r="C171" s="190"/>
      <c r="D171" s="192"/>
      <c r="E171" s="193"/>
      <c r="F171" s="193"/>
      <c r="G171" s="194"/>
      <c r="H171" s="190"/>
      <c r="I171" s="190"/>
      <c r="J171" s="190"/>
      <c r="K171" s="190"/>
      <c r="L171" s="98"/>
      <c r="M171" s="98"/>
      <c r="N171" s="98"/>
      <c r="O171" s="98"/>
      <c r="P171" s="98"/>
      <c r="Q171" s="98"/>
      <c r="R171" s="98"/>
      <c r="S171" s="89"/>
      <c r="T171" s="89"/>
      <c r="U171" s="89"/>
      <c r="V171" s="195"/>
      <c r="W171" s="195"/>
      <c r="X171" s="195"/>
      <c r="Y171" s="195"/>
      <c r="Z171" s="195"/>
      <c r="AA171" s="196"/>
    </row>
    <row r="172" spans="1:27" s="96" customFormat="1">
      <c r="A172" s="90">
        <v>14</v>
      </c>
      <c r="B172" s="190"/>
      <c r="C172" s="190"/>
      <c r="D172" s="192"/>
      <c r="E172" s="193"/>
      <c r="F172" s="193"/>
      <c r="G172" s="194"/>
      <c r="H172" s="190"/>
      <c r="I172" s="190"/>
      <c r="J172" s="190"/>
      <c r="K172" s="190"/>
      <c r="L172" s="98"/>
      <c r="M172" s="98"/>
      <c r="N172" s="98"/>
      <c r="O172" s="98"/>
      <c r="P172" s="98"/>
      <c r="Q172" s="98"/>
      <c r="R172" s="98"/>
      <c r="S172" s="89"/>
      <c r="T172" s="89"/>
      <c r="U172" s="89"/>
      <c r="V172" s="195"/>
      <c r="W172" s="195"/>
      <c r="X172" s="195"/>
      <c r="Y172" s="195"/>
      <c r="Z172" s="195"/>
      <c r="AA172" s="196"/>
    </row>
    <row r="173" spans="1:27" s="96" customFormat="1" ht="13.5" thickBot="1">
      <c r="A173" s="90">
        <v>15</v>
      </c>
      <c r="B173" s="190"/>
      <c r="C173" s="190"/>
      <c r="D173" s="192"/>
      <c r="E173" s="193"/>
      <c r="F173" s="193"/>
      <c r="G173" s="194"/>
      <c r="H173" s="190"/>
      <c r="I173" s="190"/>
      <c r="J173" s="190"/>
      <c r="K173" s="190"/>
      <c r="L173" s="98"/>
      <c r="M173" s="98"/>
      <c r="N173" s="98"/>
      <c r="O173" s="98"/>
      <c r="P173" s="98"/>
      <c r="Q173" s="98"/>
      <c r="R173" s="98"/>
      <c r="S173" s="89"/>
      <c r="T173" s="89"/>
      <c r="U173" s="89"/>
      <c r="V173" s="195"/>
      <c r="W173" s="195"/>
      <c r="X173" s="195"/>
      <c r="Y173" s="195"/>
      <c r="Z173" s="195"/>
      <c r="AA173" s="196"/>
    </row>
    <row r="174" spans="1:27" s="74" customFormat="1" ht="35.25" customHeight="1" thickBot="1">
      <c r="A174" s="175" t="s">
        <v>1424</v>
      </c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  <c r="AA174" s="177"/>
    </row>
    <row r="175" spans="1:27" s="71" customFormat="1" ht="12.75" customHeight="1">
      <c r="A175" s="197" t="s">
        <v>1050</v>
      </c>
      <c r="B175" s="199" t="s">
        <v>1090</v>
      </c>
      <c r="C175" s="199"/>
      <c r="D175" s="199"/>
      <c r="E175" s="199"/>
      <c r="F175" s="200" t="s">
        <v>1091</v>
      </c>
      <c r="G175" s="200"/>
      <c r="H175" s="200"/>
      <c r="I175" s="200"/>
      <c r="J175" s="200"/>
      <c r="K175" s="200"/>
      <c r="L175" s="200"/>
      <c r="M175" s="200"/>
      <c r="N175" s="200"/>
      <c r="O175" s="200"/>
      <c r="P175" s="200"/>
      <c r="Q175" s="200"/>
      <c r="R175" s="200"/>
      <c r="S175" s="200"/>
      <c r="T175" s="200"/>
      <c r="U175" s="200" t="s">
        <v>1115</v>
      </c>
      <c r="V175" s="200"/>
      <c r="W175" s="200"/>
      <c r="X175" s="200"/>
      <c r="Y175" s="200"/>
      <c r="Z175" s="200"/>
      <c r="AA175" s="201"/>
    </row>
    <row r="176" spans="1:27" s="71" customFormat="1" ht="114.75" customHeight="1">
      <c r="A176" s="198"/>
      <c r="B176" s="170"/>
      <c r="C176" s="170"/>
      <c r="D176" s="170"/>
      <c r="E176" s="170"/>
      <c r="F176" s="97" t="s">
        <v>1092</v>
      </c>
      <c r="G176" s="97" t="s">
        <v>1093</v>
      </c>
      <c r="H176" s="97" t="s">
        <v>1094</v>
      </c>
      <c r="I176" s="97" t="s">
        <v>1095</v>
      </c>
      <c r="J176" s="97" t="s">
        <v>1096</v>
      </c>
      <c r="K176" s="97" t="s">
        <v>1097</v>
      </c>
      <c r="L176" s="97" t="s">
        <v>1400</v>
      </c>
      <c r="M176" s="97" t="s">
        <v>1098</v>
      </c>
      <c r="N176" s="97" t="s">
        <v>1261</v>
      </c>
      <c r="O176" s="97" t="s">
        <v>1262</v>
      </c>
      <c r="P176" s="97" t="s">
        <v>1099</v>
      </c>
      <c r="Q176" s="97" t="s">
        <v>1100</v>
      </c>
      <c r="R176" s="97" t="s">
        <v>1101</v>
      </c>
      <c r="S176" s="97" t="s">
        <v>1102</v>
      </c>
      <c r="T176" s="97" t="s">
        <v>1062</v>
      </c>
      <c r="U176" s="202"/>
      <c r="V176" s="202"/>
      <c r="W176" s="202"/>
      <c r="X176" s="202"/>
      <c r="Y176" s="202"/>
      <c r="Z176" s="202"/>
      <c r="AA176" s="203"/>
    </row>
    <row r="177" spans="1:27" s="71" customFormat="1">
      <c r="A177" s="86">
        <v>1</v>
      </c>
      <c r="B177" s="189"/>
      <c r="C177" s="189"/>
      <c r="D177" s="189"/>
      <c r="E177" s="189"/>
      <c r="F177" s="87"/>
      <c r="G177" s="87"/>
      <c r="H177" s="87"/>
      <c r="I177" s="88"/>
      <c r="J177" s="88"/>
      <c r="K177" s="88"/>
      <c r="L177" s="88"/>
      <c r="M177" s="88"/>
      <c r="N177" s="88"/>
      <c r="O177" s="88"/>
      <c r="P177" s="88"/>
      <c r="Q177" s="88"/>
      <c r="R177" s="189"/>
      <c r="S177" s="189"/>
      <c r="T177" s="189"/>
      <c r="U177" s="190"/>
      <c r="V177" s="190"/>
      <c r="W177" s="190"/>
      <c r="X177" s="190"/>
      <c r="Y177" s="190"/>
      <c r="Z177" s="190"/>
      <c r="AA177" s="191"/>
    </row>
    <row r="178" spans="1:27" s="71" customFormat="1">
      <c r="A178" s="86">
        <v>2</v>
      </c>
      <c r="B178" s="189"/>
      <c r="C178" s="189"/>
      <c r="D178" s="189"/>
      <c r="E178" s="189"/>
      <c r="F178" s="87"/>
      <c r="G178" s="87"/>
      <c r="H178" s="87"/>
      <c r="I178" s="88"/>
      <c r="J178" s="88"/>
      <c r="K178" s="88"/>
      <c r="L178" s="88"/>
      <c r="M178" s="88"/>
      <c r="N178" s="88"/>
      <c r="O178" s="88"/>
      <c r="P178" s="88"/>
      <c r="Q178" s="88"/>
      <c r="R178" s="189"/>
      <c r="S178" s="189"/>
      <c r="T178" s="189"/>
      <c r="U178" s="190"/>
      <c r="V178" s="190"/>
      <c r="W178" s="190"/>
      <c r="X178" s="190"/>
      <c r="Y178" s="190"/>
      <c r="Z178" s="190"/>
      <c r="AA178" s="191"/>
    </row>
    <row r="179" spans="1:27" s="71" customFormat="1">
      <c r="A179" s="86">
        <v>3</v>
      </c>
      <c r="B179" s="189"/>
      <c r="C179" s="189"/>
      <c r="D179" s="189"/>
      <c r="E179" s="189"/>
      <c r="F179" s="87"/>
      <c r="G179" s="87"/>
      <c r="H179" s="87"/>
      <c r="I179" s="88"/>
      <c r="J179" s="88"/>
      <c r="K179" s="88"/>
      <c r="L179" s="88"/>
      <c r="M179" s="88"/>
      <c r="N179" s="88"/>
      <c r="O179" s="88"/>
      <c r="P179" s="88"/>
      <c r="Q179" s="88"/>
      <c r="R179" s="189"/>
      <c r="S179" s="189"/>
      <c r="T179" s="189"/>
      <c r="U179" s="190"/>
      <c r="V179" s="190"/>
      <c r="W179" s="190"/>
      <c r="X179" s="190"/>
      <c r="Y179" s="190"/>
      <c r="Z179" s="190"/>
      <c r="AA179" s="191"/>
    </row>
    <row r="180" spans="1:27" s="71" customFormat="1">
      <c r="A180" s="86">
        <v>4</v>
      </c>
      <c r="B180" s="189"/>
      <c r="C180" s="189"/>
      <c r="D180" s="189"/>
      <c r="E180" s="189"/>
      <c r="F180" s="87"/>
      <c r="G180" s="87"/>
      <c r="H180" s="87"/>
      <c r="I180" s="88"/>
      <c r="J180" s="88"/>
      <c r="K180" s="88"/>
      <c r="L180" s="88"/>
      <c r="M180" s="88"/>
      <c r="N180" s="88"/>
      <c r="O180" s="88"/>
      <c r="P180" s="88"/>
      <c r="Q180" s="88"/>
      <c r="R180" s="189"/>
      <c r="S180" s="189"/>
      <c r="T180" s="189"/>
      <c r="U180" s="190"/>
      <c r="V180" s="190"/>
      <c r="W180" s="190"/>
      <c r="X180" s="190"/>
      <c r="Y180" s="190"/>
      <c r="Z180" s="190"/>
      <c r="AA180" s="191"/>
    </row>
    <row r="181" spans="1:27" s="71" customFormat="1">
      <c r="A181" s="86">
        <v>5</v>
      </c>
      <c r="B181" s="189"/>
      <c r="C181" s="189"/>
      <c r="D181" s="189"/>
      <c r="E181" s="189"/>
      <c r="F181" s="87"/>
      <c r="G181" s="87"/>
      <c r="H181" s="87"/>
      <c r="I181" s="88"/>
      <c r="J181" s="88"/>
      <c r="K181" s="88"/>
      <c r="L181" s="88"/>
      <c r="M181" s="88"/>
      <c r="N181" s="88"/>
      <c r="O181" s="88"/>
      <c r="P181" s="88"/>
      <c r="Q181" s="88"/>
      <c r="R181" s="189"/>
      <c r="S181" s="189"/>
      <c r="T181" s="189"/>
      <c r="U181" s="190"/>
      <c r="V181" s="190"/>
      <c r="W181" s="190"/>
      <c r="X181" s="190"/>
      <c r="Y181" s="190"/>
      <c r="Z181" s="190"/>
      <c r="AA181" s="191"/>
    </row>
    <row r="182" spans="1:27" s="71" customFormat="1">
      <c r="A182" s="86">
        <v>6</v>
      </c>
      <c r="B182" s="189"/>
      <c r="C182" s="189"/>
      <c r="D182" s="189"/>
      <c r="E182" s="189"/>
      <c r="F182" s="87"/>
      <c r="G182" s="87"/>
      <c r="H182" s="87"/>
      <c r="I182" s="88"/>
      <c r="J182" s="88"/>
      <c r="K182" s="88"/>
      <c r="L182" s="88"/>
      <c r="M182" s="88"/>
      <c r="N182" s="88"/>
      <c r="O182" s="88"/>
      <c r="P182" s="88"/>
      <c r="Q182" s="88"/>
      <c r="R182" s="189"/>
      <c r="S182" s="189"/>
      <c r="T182" s="189"/>
      <c r="U182" s="190"/>
      <c r="V182" s="190"/>
      <c r="W182" s="190"/>
      <c r="X182" s="190"/>
      <c r="Y182" s="190"/>
      <c r="Z182" s="190"/>
      <c r="AA182" s="191"/>
    </row>
    <row r="183" spans="1:27" s="71" customFormat="1">
      <c r="A183" s="86">
        <v>7</v>
      </c>
      <c r="B183" s="189"/>
      <c r="C183" s="189"/>
      <c r="D183" s="189"/>
      <c r="E183" s="189"/>
      <c r="F183" s="87"/>
      <c r="G183" s="87"/>
      <c r="H183" s="87"/>
      <c r="I183" s="88"/>
      <c r="J183" s="88"/>
      <c r="K183" s="88"/>
      <c r="L183" s="88"/>
      <c r="M183" s="88"/>
      <c r="N183" s="88"/>
      <c r="O183" s="88"/>
      <c r="P183" s="88"/>
      <c r="Q183" s="88"/>
      <c r="R183" s="189"/>
      <c r="S183" s="189"/>
      <c r="T183" s="189"/>
      <c r="U183" s="190"/>
      <c r="V183" s="190"/>
      <c r="W183" s="190"/>
      <c r="X183" s="190"/>
      <c r="Y183" s="190"/>
      <c r="Z183" s="190"/>
      <c r="AA183" s="191"/>
    </row>
    <row r="184" spans="1:27" s="71" customFormat="1">
      <c r="A184" s="86">
        <v>8</v>
      </c>
      <c r="B184" s="189"/>
      <c r="C184" s="189"/>
      <c r="D184" s="189"/>
      <c r="E184" s="189"/>
      <c r="F184" s="87"/>
      <c r="G184" s="87"/>
      <c r="H184" s="87"/>
      <c r="I184" s="88"/>
      <c r="J184" s="88"/>
      <c r="K184" s="88"/>
      <c r="L184" s="88"/>
      <c r="M184" s="88"/>
      <c r="N184" s="88"/>
      <c r="O184" s="88"/>
      <c r="P184" s="88"/>
      <c r="Q184" s="88"/>
      <c r="R184" s="189"/>
      <c r="S184" s="189"/>
      <c r="T184" s="189"/>
      <c r="U184" s="190"/>
      <c r="V184" s="190"/>
      <c r="W184" s="190"/>
      <c r="X184" s="190"/>
      <c r="Y184" s="190"/>
      <c r="Z184" s="190"/>
      <c r="AA184" s="191"/>
    </row>
    <row r="185" spans="1:27" s="71" customFormat="1">
      <c r="A185" s="86">
        <v>9</v>
      </c>
      <c r="B185" s="189"/>
      <c r="C185" s="189"/>
      <c r="D185" s="189"/>
      <c r="E185" s="189"/>
      <c r="F185" s="87"/>
      <c r="G185" s="87"/>
      <c r="H185" s="87"/>
      <c r="I185" s="88"/>
      <c r="J185" s="88"/>
      <c r="K185" s="88"/>
      <c r="L185" s="88"/>
      <c r="M185" s="88"/>
      <c r="N185" s="88"/>
      <c r="O185" s="88"/>
      <c r="P185" s="88"/>
      <c r="Q185" s="88"/>
      <c r="R185" s="189"/>
      <c r="S185" s="189"/>
      <c r="T185" s="189"/>
      <c r="U185" s="190"/>
      <c r="V185" s="190"/>
      <c r="W185" s="190"/>
      <c r="X185" s="190"/>
      <c r="Y185" s="190"/>
      <c r="Z185" s="190"/>
      <c r="AA185" s="191"/>
    </row>
    <row r="186" spans="1:27" s="71" customFormat="1">
      <c r="A186" s="86">
        <v>10</v>
      </c>
      <c r="B186" s="189"/>
      <c r="C186" s="189"/>
      <c r="D186" s="189"/>
      <c r="E186" s="189"/>
      <c r="F186" s="87"/>
      <c r="G186" s="87"/>
      <c r="H186" s="87"/>
      <c r="I186" s="88"/>
      <c r="J186" s="88"/>
      <c r="K186" s="88"/>
      <c r="L186" s="88"/>
      <c r="M186" s="88"/>
      <c r="N186" s="88"/>
      <c r="O186" s="88"/>
      <c r="P186" s="88"/>
      <c r="Q186" s="88"/>
      <c r="R186" s="189"/>
      <c r="S186" s="189"/>
      <c r="T186" s="189"/>
      <c r="U186" s="190"/>
      <c r="V186" s="190"/>
      <c r="W186" s="190"/>
      <c r="X186" s="190"/>
      <c r="Y186" s="190"/>
      <c r="Z186" s="190"/>
      <c r="AA186" s="191"/>
    </row>
    <row r="187" spans="1:27" s="71" customFormat="1">
      <c r="A187" s="86">
        <v>11</v>
      </c>
      <c r="B187" s="189"/>
      <c r="C187" s="189"/>
      <c r="D187" s="189"/>
      <c r="E187" s="189"/>
      <c r="F187" s="87"/>
      <c r="G187" s="87"/>
      <c r="H187" s="87"/>
      <c r="I187" s="88"/>
      <c r="J187" s="88"/>
      <c r="K187" s="88"/>
      <c r="L187" s="88"/>
      <c r="M187" s="88"/>
      <c r="N187" s="88"/>
      <c r="O187" s="88"/>
      <c r="P187" s="88"/>
      <c r="Q187" s="88"/>
      <c r="R187" s="189"/>
      <c r="S187" s="189"/>
      <c r="T187" s="189"/>
      <c r="U187" s="190"/>
      <c r="V187" s="190"/>
      <c r="W187" s="190"/>
      <c r="X187" s="190"/>
      <c r="Y187" s="190"/>
      <c r="Z187" s="190"/>
      <c r="AA187" s="191"/>
    </row>
    <row r="188" spans="1:27" s="71" customFormat="1">
      <c r="A188" s="86">
        <v>12</v>
      </c>
      <c r="B188" s="189"/>
      <c r="C188" s="189"/>
      <c r="D188" s="189"/>
      <c r="E188" s="189"/>
      <c r="F188" s="87"/>
      <c r="G188" s="87"/>
      <c r="H188" s="87"/>
      <c r="I188" s="88"/>
      <c r="J188" s="88"/>
      <c r="K188" s="88"/>
      <c r="L188" s="88"/>
      <c r="M188" s="88"/>
      <c r="N188" s="88"/>
      <c r="O188" s="88"/>
      <c r="P188" s="88"/>
      <c r="Q188" s="88"/>
      <c r="R188" s="189"/>
      <c r="S188" s="189"/>
      <c r="T188" s="189"/>
      <c r="U188" s="190"/>
      <c r="V188" s="190"/>
      <c r="W188" s="190"/>
      <c r="X188" s="190"/>
      <c r="Y188" s="190"/>
      <c r="Z188" s="190"/>
      <c r="AA188" s="191"/>
    </row>
    <row r="189" spans="1:27" s="71" customFormat="1">
      <c r="A189" s="86">
        <v>13</v>
      </c>
      <c r="B189" s="189"/>
      <c r="C189" s="189"/>
      <c r="D189" s="189"/>
      <c r="E189" s="189"/>
      <c r="F189" s="87"/>
      <c r="G189" s="87"/>
      <c r="H189" s="87"/>
      <c r="I189" s="88"/>
      <c r="J189" s="88"/>
      <c r="K189" s="88"/>
      <c r="L189" s="88"/>
      <c r="M189" s="88"/>
      <c r="N189" s="88"/>
      <c r="O189" s="88"/>
      <c r="P189" s="88"/>
      <c r="Q189" s="88"/>
      <c r="R189" s="189"/>
      <c r="S189" s="189"/>
      <c r="T189" s="189"/>
      <c r="U189" s="190"/>
      <c r="V189" s="190"/>
      <c r="W189" s="190"/>
      <c r="X189" s="190"/>
      <c r="Y189" s="190"/>
      <c r="Z189" s="190"/>
      <c r="AA189" s="191"/>
    </row>
    <row r="190" spans="1:27" s="71" customFormat="1">
      <c r="A190" s="86">
        <v>14</v>
      </c>
      <c r="B190" s="189"/>
      <c r="C190" s="189"/>
      <c r="D190" s="189"/>
      <c r="E190" s="189"/>
      <c r="F190" s="87"/>
      <c r="G190" s="87"/>
      <c r="H190" s="87"/>
      <c r="I190" s="88"/>
      <c r="J190" s="88"/>
      <c r="K190" s="88"/>
      <c r="L190" s="88"/>
      <c r="M190" s="88"/>
      <c r="N190" s="88"/>
      <c r="O190" s="88"/>
      <c r="P190" s="88"/>
      <c r="Q190" s="88"/>
      <c r="R190" s="189"/>
      <c r="S190" s="189"/>
      <c r="T190" s="189"/>
      <c r="U190" s="190"/>
      <c r="V190" s="190"/>
      <c r="W190" s="190"/>
      <c r="X190" s="190"/>
      <c r="Y190" s="190"/>
      <c r="Z190" s="190"/>
      <c r="AA190" s="191"/>
    </row>
    <row r="191" spans="1:27" s="71" customFormat="1" ht="13.5" thickBot="1">
      <c r="A191" s="86">
        <v>15</v>
      </c>
      <c r="B191" s="189"/>
      <c r="C191" s="189"/>
      <c r="D191" s="189"/>
      <c r="E191" s="189"/>
      <c r="F191" s="87"/>
      <c r="G191" s="87"/>
      <c r="H191" s="87"/>
      <c r="I191" s="88"/>
      <c r="J191" s="88"/>
      <c r="K191" s="88"/>
      <c r="L191" s="88"/>
      <c r="M191" s="88"/>
      <c r="N191" s="88"/>
      <c r="O191" s="88"/>
      <c r="P191" s="88"/>
      <c r="Q191" s="88"/>
      <c r="R191" s="189"/>
      <c r="S191" s="189"/>
      <c r="T191" s="189"/>
      <c r="U191" s="190"/>
      <c r="V191" s="190"/>
      <c r="W191" s="190"/>
      <c r="X191" s="190"/>
      <c r="Y191" s="190"/>
      <c r="Z191" s="190"/>
      <c r="AA191" s="191"/>
    </row>
    <row r="192" spans="1:27" s="74" customFormat="1" ht="48" customHeight="1" thickBot="1">
      <c r="A192" s="175" t="s">
        <v>1425</v>
      </c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  <c r="AA192" s="177"/>
    </row>
    <row r="193" spans="1:27" s="71" customFormat="1" ht="24" customHeight="1">
      <c r="A193" s="363" t="s">
        <v>1408</v>
      </c>
      <c r="B193" s="364"/>
      <c r="C193" s="364"/>
      <c r="D193" s="364"/>
      <c r="E193" s="364"/>
      <c r="F193" s="364"/>
      <c r="G193" s="364"/>
      <c r="H193" s="365"/>
      <c r="I193" s="235" t="s">
        <v>1081</v>
      </c>
      <c r="J193" s="347" t="s">
        <v>1401</v>
      </c>
      <c r="K193" s="348"/>
      <c r="L193" s="366"/>
      <c r="M193" s="347" t="s">
        <v>1402</v>
      </c>
      <c r="N193" s="348"/>
      <c r="O193" s="366"/>
      <c r="P193" s="347" t="s">
        <v>1403</v>
      </c>
      <c r="Q193" s="348"/>
      <c r="R193" s="366"/>
      <c r="S193" s="347" t="s">
        <v>1404</v>
      </c>
      <c r="T193" s="348"/>
      <c r="U193" s="366"/>
      <c r="V193" s="347" t="s">
        <v>1405</v>
      </c>
      <c r="W193" s="348"/>
      <c r="X193" s="366"/>
      <c r="Y193" s="347" t="s">
        <v>1406</v>
      </c>
      <c r="Z193" s="348"/>
      <c r="AA193" s="349"/>
    </row>
    <row r="194" spans="1:27" s="71" customFormat="1" ht="24" customHeight="1">
      <c r="A194" s="363"/>
      <c r="B194" s="364"/>
      <c r="C194" s="364"/>
      <c r="D194" s="364"/>
      <c r="E194" s="364"/>
      <c r="F194" s="364"/>
      <c r="G194" s="364"/>
      <c r="H194" s="365"/>
      <c r="I194" s="235"/>
      <c r="J194" s="147"/>
      <c r="K194" s="148"/>
      <c r="L194" s="149"/>
      <c r="M194" s="147"/>
      <c r="N194" s="148"/>
      <c r="O194" s="149"/>
      <c r="P194" s="147"/>
      <c r="Q194" s="148"/>
      <c r="R194" s="149"/>
      <c r="S194" s="147"/>
      <c r="T194" s="148"/>
      <c r="U194" s="149"/>
      <c r="V194" s="147"/>
      <c r="W194" s="148"/>
      <c r="X194" s="149"/>
      <c r="Y194" s="147"/>
      <c r="Z194" s="148"/>
      <c r="AA194" s="150"/>
    </row>
    <row r="195" spans="1:27" s="71" customFormat="1" ht="183.75">
      <c r="A195" s="99"/>
      <c r="B195" s="100"/>
      <c r="C195" s="100"/>
      <c r="D195" s="100"/>
      <c r="E195" s="100"/>
      <c r="F195" s="100"/>
      <c r="G195" s="100"/>
      <c r="H195" s="101"/>
      <c r="I195" s="236"/>
      <c r="J195" s="97" t="s">
        <v>1263</v>
      </c>
      <c r="K195" s="97" t="s">
        <v>1082</v>
      </c>
      <c r="L195" s="97" t="s">
        <v>1083</v>
      </c>
      <c r="M195" s="97" t="s">
        <v>1263</v>
      </c>
      <c r="N195" s="97" t="s">
        <v>1082</v>
      </c>
      <c r="O195" s="97" t="s">
        <v>1083</v>
      </c>
      <c r="P195" s="97" t="s">
        <v>1263</v>
      </c>
      <c r="Q195" s="97" t="s">
        <v>1082</v>
      </c>
      <c r="R195" s="97" t="s">
        <v>1083</v>
      </c>
      <c r="S195" s="97" t="s">
        <v>1263</v>
      </c>
      <c r="T195" s="97" t="s">
        <v>1082</v>
      </c>
      <c r="U195" s="97" t="s">
        <v>1083</v>
      </c>
      <c r="V195" s="97" t="s">
        <v>1263</v>
      </c>
      <c r="W195" s="97" t="s">
        <v>1082</v>
      </c>
      <c r="X195" s="97" t="s">
        <v>1083</v>
      </c>
      <c r="Y195" s="97" t="s">
        <v>1263</v>
      </c>
      <c r="Z195" s="97" t="s">
        <v>1082</v>
      </c>
      <c r="AA195" s="102" t="s">
        <v>1083</v>
      </c>
    </row>
    <row r="196" spans="1:27" s="71" customFormat="1" ht="12.75" customHeight="1">
      <c r="A196" s="350" t="s">
        <v>1367</v>
      </c>
      <c r="B196" s="351"/>
      <c r="C196" s="351"/>
      <c r="D196" s="351"/>
      <c r="E196" s="351"/>
      <c r="F196" s="351"/>
      <c r="G196" s="351"/>
      <c r="H196" s="352"/>
      <c r="I196" s="103">
        <v>1</v>
      </c>
      <c r="J196" s="104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69"/>
      <c r="Z196" s="69"/>
      <c r="AA196" s="105"/>
    </row>
    <row r="197" spans="1:27" s="71" customFormat="1" ht="15" customHeight="1">
      <c r="A197" s="350" t="s">
        <v>1067</v>
      </c>
      <c r="B197" s="351"/>
      <c r="C197" s="351"/>
      <c r="D197" s="351"/>
      <c r="E197" s="351"/>
      <c r="F197" s="351"/>
      <c r="G197" s="351"/>
      <c r="H197" s="352"/>
      <c r="I197" s="106">
        <v>1</v>
      </c>
      <c r="J197" s="104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69"/>
      <c r="Z197" s="107"/>
      <c r="AA197" s="105"/>
    </row>
    <row r="198" spans="1:27" s="71" customFormat="1" ht="15" customHeight="1">
      <c r="A198" s="350" t="s">
        <v>1068</v>
      </c>
      <c r="B198" s="351"/>
      <c r="C198" s="351"/>
      <c r="D198" s="351"/>
      <c r="E198" s="351"/>
      <c r="F198" s="351"/>
      <c r="G198" s="351"/>
      <c r="H198" s="352"/>
      <c r="I198" s="106">
        <v>2</v>
      </c>
      <c r="J198" s="104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69"/>
      <c r="Z198" s="107"/>
      <c r="AA198" s="105"/>
    </row>
    <row r="199" spans="1:27" s="71" customFormat="1" ht="15" customHeight="1">
      <c r="A199" s="350" t="s">
        <v>1069</v>
      </c>
      <c r="B199" s="351"/>
      <c r="C199" s="351"/>
      <c r="D199" s="351"/>
      <c r="E199" s="351"/>
      <c r="F199" s="351"/>
      <c r="G199" s="351"/>
      <c r="H199" s="352"/>
      <c r="I199" s="106">
        <v>1</v>
      </c>
      <c r="J199" s="104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69"/>
      <c r="Z199" s="107"/>
      <c r="AA199" s="105"/>
    </row>
    <row r="200" spans="1:27" s="71" customFormat="1" ht="23.25" customHeight="1">
      <c r="A200" s="350" t="s">
        <v>1070</v>
      </c>
      <c r="B200" s="351"/>
      <c r="C200" s="351"/>
      <c r="D200" s="351"/>
      <c r="E200" s="351"/>
      <c r="F200" s="351"/>
      <c r="G200" s="351"/>
      <c r="H200" s="352"/>
      <c r="I200" s="106">
        <v>10</v>
      </c>
      <c r="J200" s="104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69"/>
      <c r="Z200" s="107"/>
      <c r="AA200" s="105"/>
    </row>
    <row r="201" spans="1:27" s="71" customFormat="1" ht="15" customHeight="1">
      <c r="A201" s="350" t="s">
        <v>1071</v>
      </c>
      <c r="B201" s="351"/>
      <c r="C201" s="351"/>
      <c r="D201" s="351"/>
      <c r="E201" s="351"/>
      <c r="F201" s="351"/>
      <c r="G201" s="351"/>
      <c r="H201" s="352"/>
      <c r="I201" s="106">
        <v>1</v>
      </c>
      <c r="J201" s="104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69"/>
      <c r="Z201" s="107"/>
      <c r="AA201" s="105"/>
    </row>
    <row r="202" spans="1:27" s="71" customFormat="1" ht="15" customHeight="1">
      <c r="A202" s="350" t="s">
        <v>1072</v>
      </c>
      <c r="B202" s="351"/>
      <c r="C202" s="351"/>
      <c r="D202" s="351"/>
      <c r="E202" s="351"/>
      <c r="F202" s="351"/>
      <c r="G202" s="351"/>
      <c r="H202" s="352"/>
      <c r="I202" s="106">
        <v>1</v>
      </c>
      <c r="J202" s="104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69"/>
      <c r="Z202" s="107"/>
      <c r="AA202" s="105"/>
    </row>
    <row r="203" spans="1:27" s="71" customFormat="1" ht="15" customHeight="1">
      <c r="A203" s="350" t="s">
        <v>1073</v>
      </c>
      <c r="B203" s="351"/>
      <c r="C203" s="351"/>
      <c r="D203" s="351"/>
      <c r="E203" s="351"/>
      <c r="F203" s="351"/>
      <c r="G203" s="351"/>
      <c r="H203" s="352"/>
      <c r="I203" s="106">
        <v>1</v>
      </c>
      <c r="J203" s="104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69"/>
      <c r="Z203" s="107"/>
      <c r="AA203" s="105"/>
    </row>
    <row r="204" spans="1:27" s="71" customFormat="1" ht="15" customHeight="1">
      <c r="A204" s="350" t="s">
        <v>1074</v>
      </c>
      <c r="B204" s="351"/>
      <c r="C204" s="351"/>
      <c r="D204" s="351"/>
      <c r="E204" s="351"/>
      <c r="F204" s="351"/>
      <c r="G204" s="351"/>
      <c r="H204" s="352"/>
      <c r="I204" s="106">
        <v>1</v>
      </c>
      <c r="J204" s="104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69"/>
      <c r="Z204" s="107"/>
      <c r="AA204" s="105"/>
    </row>
    <row r="205" spans="1:27" s="71" customFormat="1" ht="15" customHeight="1">
      <c r="A205" s="350" t="s">
        <v>1075</v>
      </c>
      <c r="B205" s="351"/>
      <c r="C205" s="351"/>
      <c r="D205" s="351"/>
      <c r="E205" s="351"/>
      <c r="F205" s="351"/>
      <c r="G205" s="351"/>
      <c r="H205" s="352"/>
      <c r="I205" s="106">
        <v>1</v>
      </c>
      <c r="J205" s="104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69"/>
      <c r="Z205" s="107"/>
      <c r="AA205" s="105"/>
    </row>
    <row r="206" spans="1:27" s="71" customFormat="1" ht="15" customHeight="1">
      <c r="A206" s="350" t="s">
        <v>1410</v>
      </c>
      <c r="B206" s="351"/>
      <c r="C206" s="351"/>
      <c r="D206" s="351"/>
      <c r="E206" s="351"/>
      <c r="F206" s="351"/>
      <c r="G206" s="351"/>
      <c r="H206" s="352"/>
      <c r="I206" s="106">
        <v>25</v>
      </c>
      <c r="J206" s="104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69"/>
      <c r="Z206" s="107"/>
      <c r="AA206" s="105"/>
    </row>
    <row r="207" spans="1:27" s="71" customFormat="1" ht="21.75" customHeight="1">
      <c r="A207" s="350" t="s">
        <v>1411</v>
      </c>
      <c r="B207" s="351"/>
      <c r="C207" s="351"/>
      <c r="D207" s="351"/>
      <c r="E207" s="351"/>
      <c r="F207" s="351"/>
      <c r="G207" s="351"/>
      <c r="H207" s="352"/>
      <c r="I207" s="106">
        <v>50</v>
      </c>
      <c r="J207" s="104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69"/>
      <c r="Z207" s="107"/>
      <c r="AA207" s="105"/>
    </row>
    <row r="208" spans="1:27" s="71" customFormat="1" ht="15" customHeight="1">
      <c r="A208" s="350" t="s">
        <v>1076</v>
      </c>
      <c r="B208" s="351"/>
      <c r="C208" s="351"/>
      <c r="D208" s="351"/>
      <c r="E208" s="351"/>
      <c r="F208" s="351"/>
      <c r="G208" s="351"/>
      <c r="H208" s="352"/>
      <c r="I208" s="106">
        <v>1</v>
      </c>
      <c r="J208" s="104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69"/>
      <c r="Z208" s="107"/>
      <c r="AA208" s="105"/>
    </row>
    <row r="209" spans="1:27" s="71" customFormat="1" ht="15" customHeight="1">
      <c r="A209" s="350" t="s">
        <v>1077</v>
      </c>
      <c r="B209" s="351"/>
      <c r="C209" s="351"/>
      <c r="D209" s="351"/>
      <c r="E209" s="351"/>
      <c r="F209" s="351"/>
      <c r="G209" s="351"/>
      <c r="H209" s="352"/>
      <c r="I209" s="106">
        <v>1</v>
      </c>
      <c r="J209" s="104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69"/>
      <c r="Z209" s="107"/>
      <c r="AA209" s="105"/>
    </row>
    <row r="210" spans="1:27" s="71" customFormat="1" ht="15" customHeight="1">
      <c r="A210" s="350" t="s">
        <v>1412</v>
      </c>
      <c r="B210" s="351"/>
      <c r="C210" s="351"/>
      <c r="D210" s="351"/>
      <c r="E210" s="351"/>
      <c r="F210" s="351"/>
      <c r="G210" s="351"/>
      <c r="H210" s="352"/>
      <c r="I210" s="106">
        <v>20</v>
      </c>
      <c r="J210" s="104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69"/>
      <c r="Z210" s="107"/>
      <c r="AA210" s="105"/>
    </row>
    <row r="211" spans="1:27" s="71" customFormat="1" ht="15" customHeight="1">
      <c r="A211" s="350" t="s">
        <v>1078</v>
      </c>
      <c r="B211" s="351"/>
      <c r="C211" s="351"/>
      <c r="D211" s="351"/>
      <c r="E211" s="351"/>
      <c r="F211" s="351"/>
      <c r="G211" s="351"/>
      <c r="H211" s="352"/>
      <c r="I211" s="106">
        <v>1</v>
      </c>
      <c r="J211" s="104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69"/>
      <c r="Z211" s="107"/>
      <c r="AA211" s="105"/>
    </row>
    <row r="212" spans="1:27" s="71" customFormat="1" ht="15" customHeight="1">
      <c r="A212" s="350" t="s">
        <v>1413</v>
      </c>
      <c r="B212" s="351"/>
      <c r="C212" s="351"/>
      <c r="D212" s="351"/>
      <c r="E212" s="351"/>
      <c r="F212" s="351"/>
      <c r="G212" s="351"/>
      <c r="H212" s="352"/>
      <c r="I212" s="106">
        <v>15</v>
      </c>
      <c r="J212" s="104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69"/>
      <c r="Z212" s="107"/>
      <c r="AA212" s="105"/>
    </row>
    <row r="213" spans="1:27" s="71" customFormat="1" ht="18.75" customHeight="1">
      <c r="A213" s="350" t="s">
        <v>1414</v>
      </c>
      <c r="B213" s="351"/>
      <c r="C213" s="351"/>
      <c r="D213" s="351"/>
      <c r="E213" s="351"/>
      <c r="F213" s="351"/>
      <c r="G213" s="351"/>
      <c r="H213" s="352"/>
      <c r="I213" s="106">
        <v>20</v>
      </c>
      <c r="J213" s="104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69"/>
      <c r="Z213" s="107"/>
      <c r="AA213" s="105"/>
    </row>
    <row r="214" spans="1:27" s="71" customFormat="1" ht="15" customHeight="1">
      <c r="A214" s="350" t="s">
        <v>1079</v>
      </c>
      <c r="B214" s="351"/>
      <c r="C214" s="351"/>
      <c r="D214" s="351"/>
      <c r="E214" s="351"/>
      <c r="F214" s="351"/>
      <c r="G214" s="351"/>
      <c r="H214" s="352"/>
      <c r="I214" s="106">
        <v>1</v>
      </c>
      <c r="J214" s="104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69"/>
      <c r="Z214" s="107"/>
      <c r="AA214" s="105"/>
    </row>
    <row r="215" spans="1:27" s="71" customFormat="1" ht="24" customHeight="1">
      <c r="A215" s="350" t="s">
        <v>1080</v>
      </c>
      <c r="B215" s="351"/>
      <c r="C215" s="351"/>
      <c r="D215" s="351"/>
      <c r="E215" s="351"/>
      <c r="F215" s="351"/>
      <c r="G215" s="351"/>
      <c r="H215" s="352"/>
      <c r="I215" s="106">
        <v>1</v>
      </c>
      <c r="J215" s="104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69"/>
      <c r="Z215" s="107"/>
      <c r="AA215" s="105"/>
    </row>
    <row r="216" spans="1:27" s="71" customFormat="1" ht="54.75" customHeight="1" thickBot="1">
      <c r="A216" s="183" t="s">
        <v>1115</v>
      </c>
      <c r="B216" s="184"/>
      <c r="C216" s="184"/>
      <c r="D216" s="184"/>
      <c r="E216" s="184"/>
      <c r="F216" s="184"/>
      <c r="G216" s="184"/>
      <c r="H216" s="184"/>
      <c r="I216" s="185"/>
      <c r="J216" s="186"/>
      <c r="K216" s="187"/>
      <c r="L216" s="188"/>
      <c r="M216" s="186"/>
      <c r="N216" s="187"/>
      <c r="O216" s="188"/>
      <c r="P216" s="186"/>
      <c r="Q216" s="187"/>
      <c r="R216" s="188"/>
      <c r="S216" s="186"/>
      <c r="T216" s="187"/>
      <c r="U216" s="188"/>
      <c r="V216" s="186"/>
      <c r="W216" s="187"/>
      <c r="X216" s="188"/>
      <c r="Y216" s="186"/>
      <c r="Z216" s="187"/>
      <c r="AA216" s="188"/>
    </row>
    <row r="217" spans="1:27" s="74" customFormat="1" ht="48.75" customHeight="1" thickBot="1">
      <c r="A217" s="175" t="s">
        <v>1426</v>
      </c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  <c r="AA217" s="177"/>
    </row>
    <row r="218" spans="1:27" s="71" customFormat="1" ht="12.75" customHeight="1">
      <c r="A218" s="367" t="s">
        <v>1264</v>
      </c>
      <c r="B218" s="199" t="s">
        <v>1084</v>
      </c>
      <c r="C218" s="199"/>
      <c r="D218" s="199"/>
      <c r="E218" s="370" t="s">
        <v>1085</v>
      </c>
      <c r="F218" s="371"/>
      <c r="G218" s="371"/>
      <c r="H218" s="371"/>
      <c r="I218" s="371"/>
      <c r="J218" s="371"/>
      <c r="K218" s="371"/>
      <c r="L218" s="371"/>
      <c r="M218" s="371"/>
      <c r="N218" s="371"/>
      <c r="O218" s="371"/>
      <c r="P218" s="372"/>
      <c r="Q218" s="373" t="s">
        <v>1115</v>
      </c>
      <c r="R218" s="374"/>
      <c r="S218" s="374"/>
      <c r="T218" s="374"/>
      <c r="U218" s="374"/>
      <c r="V218" s="374"/>
      <c r="W218" s="374"/>
      <c r="X218" s="374"/>
      <c r="Y218" s="374"/>
      <c r="Z218" s="374"/>
      <c r="AA218" s="375"/>
    </row>
    <row r="219" spans="1:27" s="71" customFormat="1" ht="33" customHeight="1">
      <c r="A219" s="368"/>
      <c r="B219" s="170"/>
      <c r="C219" s="170"/>
      <c r="D219" s="170"/>
      <c r="E219" s="181" t="s">
        <v>1086</v>
      </c>
      <c r="F219" s="182"/>
      <c r="G219" s="181" t="s">
        <v>1087</v>
      </c>
      <c r="H219" s="182"/>
      <c r="I219" s="181" t="s">
        <v>1088</v>
      </c>
      <c r="J219" s="182"/>
      <c r="K219" s="181" t="s">
        <v>1089</v>
      </c>
      <c r="L219" s="182"/>
      <c r="M219" s="181" t="s">
        <v>1257</v>
      </c>
      <c r="N219" s="182"/>
      <c r="O219" s="181" t="s">
        <v>1256</v>
      </c>
      <c r="P219" s="182"/>
      <c r="Q219" s="370"/>
      <c r="R219" s="371"/>
      <c r="S219" s="371"/>
      <c r="T219" s="371"/>
      <c r="U219" s="371"/>
      <c r="V219" s="371"/>
      <c r="W219" s="371"/>
      <c r="X219" s="371"/>
      <c r="Y219" s="371"/>
      <c r="Z219" s="371"/>
      <c r="AA219" s="376"/>
    </row>
    <row r="220" spans="1:27" s="71" customFormat="1">
      <c r="A220" s="90">
        <v>1</v>
      </c>
      <c r="B220" s="369"/>
      <c r="C220" s="369"/>
      <c r="D220" s="369"/>
      <c r="E220" s="172"/>
      <c r="F220" s="173"/>
      <c r="G220" s="172"/>
      <c r="H220" s="173"/>
      <c r="I220" s="172"/>
      <c r="J220" s="173"/>
      <c r="K220" s="172"/>
      <c r="L220" s="173"/>
      <c r="M220" s="172"/>
      <c r="N220" s="173"/>
      <c r="O220" s="172"/>
      <c r="P220" s="173"/>
      <c r="Q220" s="172"/>
      <c r="R220" s="173"/>
      <c r="S220" s="173"/>
      <c r="T220" s="173"/>
      <c r="U220" s="173"/>
      <c r="V220" s="173"/>
      <c r="W220" s="173"/>
      <c r="X220" s="173"/>
      <c r="Y220" s="173"/>
      <c r="Z220" s="173"/>
      <c r="AA220" s="174"/>
    </row>
    <row r="221" spans="1:27" s="71" customFormat="1">
      <c r="A221" s="90">
        <v>2</v>
      </c>
      <c r="B221" s="369"/>
      <c r="C221" s="369"/>
      <c r="D221" s="369"/>
      <c r="E221" s="172"/>
      <c r="F221" s="173"/>
      <c r="G221" s="172"/>
      <c r="H221" s="173"/>
      <c r="I221" s="172"/>
      <c r="J221" s="173"/>
      <c r="K221" s="172"/>
      <c r="L221" s="173"/>
      <c r="M221" s="172"/>
      <c r="N221" s="173"/>
      <c r="O221" s="172"/>
      <c r="P221" s="173"/>
      <c r="Q221" s="172"/>
      <c r="R221" s="173"/>
      <c r="S221" s="173"/>
      <c r="T221" s="173"/>
      <c r="U221" s="173"/>
      <c r="V221" s="173"/>
      <c r="W221" s="173"/>
      <c r="X221" s="173"/>
      <c r="Y221" s="173"/>
      <c r="Z221" s="173"/>
      <c r="AA221" s="174"/>
    </row>
    <row r="222" spans="1:27" s="71" customFormat="1">
      <c r="A222" s="90">
        <v>3</v>
      </c>
      <c r="B222" s="369"/>
      <c r="C222" s="369"/>
      <c r="D222" s="369"/>
      <c r="E222" s="172"/>
      <c r="F222" s="173"/>
      <c r="G222" s="172"/>
      <c r="H222" s="173"/>
      <c r="I222" s="172"/>
      <c r="J222" s="173"/>
      <c r="K222" s="172"/>
      <c r="L222" s="173"/>
      <c r="M222" s="172"/>
      <c r="N222" s="173"/>
      <c r="O222" s="172"/>
      <c r="P222" s="173"/>
      <c r="Q222" s="172"/>
      <c r="R222" s="173"/>
      <c r="S222" s="173"/>
      <c r="T222" s="173"/>
      <c r="U222" s="173"/>
      <c r="V222" s="173"/>
      <c r="W222" s="173"/>
      <c r="X222" s="173"/>
      <c r="Y222" s="173"/>
      <c r="Z222" s="173"/>
      <c r="AA222" s="174"/>
    </row>
    <row r="223" spans="1:27" s="71" customFormat="1">
      <c r="A223" s="90">
        <v>4</v>
      </c>
      <c r="B223" s="369"/>
      <c r="C223" s="369"/>
      <c r="D223" s="369"/>
      <c r="E223" s="172"/>
      <c r="F223" s="173"/>
      <c r="G223" s="172"/>
      <c r="H223" s="173"/>
      <c r="I223" s="172"/>
      <c r="J223" s="173"/>
      <c r="K223" s="172"/>
      <c r="L223" s="173"/>
      <c r="M223" s="172"/>
      <c r="N223" s="173"/>
      <c r="O223" s="172"/>
      <c r="P223" s="173"/>
      <c r="Q223" s="172"/>
      <c r="R223" s="173"/>
      <c r="S223" s="173"/>
      <c r="T223" s="173"/>
      <c r="U223" s="173"/>
      <c r="V223" s="173"/>
      <c r="W223" s="173"/>
      <c r="X223" s="173"/>
      <c r="Y223" s="173"/>
      <c r="Z223" s="173"/>
      <c r="AA223" s="174"/>
    </row>
    <row r="224" spans="1:27" s="71" customFormat="1">
      <c r="A224" s="90">
        <v>5</v>
      </c>
      <c r="B224" s="369"/>
      <c r="C224" s="369"/>
      <c r="D224" s="369"/>
      <c r="E224" s="172"/>
      <c r="F224" s="173"/>
      <c r="G224" s="172"/>
      <c r="H224" s="173"/>
      <c r="I224" s="172"/>
      <c r="J224" s="173"/>
      <c r="K224" s="172"/>
      <c r="L224" s="173"/>
      <c r="M224" s="172"/>
      <c r="N224" s="173"/>
      <c r="O224" s="172"/>
      <c r="P224" s="173"/>
      <c r="Q224" s="172"/>
      <c r="R224" s="173"/>
      <c r="S224" s="173"/>
      <c r="T224" s="173"/>
      <c r="U224" s="173"/>
      <c r="V224" s="173"/>
      <c r="W224" s="173"/>
      <c r="X224" s="173"/>
      <c r="Y224" s="173"/>
      <c r="Z224" s="173"/>
      <c r="AA224" s="174"/>
    </row>
    <row r="225" spans="1:27" s="71" customFormat="1">
      <c r="A225" s="90">
        <v>6</v>
      </c>
      <c r="B225" s="369"/>
      <c r="C225" s="369"/>
      <c r="D225" s="369"/>
      <c r="E225" s="172"/>
      <c r="F225" s="173"/>
      <c r="G225" s="172"/>
      <c r="H225" s="173"/>
      <c r="I225" s="172"/>
      <c r="J225" s="173"/>
      <c r="K225" s="172"/>
      <c r="L225" s="173"/>
      <c r="M225" s="172"/>
      <c r="N225" s="173"/>
      <c r="O225" s="172"/>
      <c r="P225" s="173"/>
      <c r="Q225" s="172"/>
      <c r="R225" s="173"/>
      <c r="S225" s="173"/>
      <c r="T225" s="173"/>
      <c r="U225" s="173"/>
      <c r="V225" s="173"/>
      <c r="W225" s="173"/>
      <c r="X225" s="173"/>
      <c r="Y225" s="173"/>
      <c r="Z225" s="173"/>
      <c r="AA225" s="174"/>
    </row>
    <row r="226" spans="1:27" s="71" customFormat="1">
      <c r="A226" s="90">
        <v>7</v>
      </c>
      <c r="B226" s="369"/>
      <c r="C226" s="369"/>
      <c r="D226" s="369"/>
      <c r="E226" s="172"/>
      <c r="F226" s="173"/>
      <c r="G226" s="172"/>
      <c r="H226" s="173"/>
      <c r="I226" s="172"/>
      <c r="J226" s="173"/>
      <c r="K226" s="172"/>
      <c r="L226" s="173"/>
      <c r="M226" s="172"/>
      <c r="N226" s="173"/>
      <c r="O226" s="172"/>
      <c r="P226" s="173"/>
      <c r="Q226" s="172"/>
      <c r="R226" s="173"/>
      <c r="S226" s="173"/>
      <c r="T226" s="173"/>
      <c r="U226" s="173"/>
      <c r="V226" s="173"/>
      <c r="W226" s="173"/>
      <c r="X226" s="173"/>
      <c r="Y226" s="173"/>
      <c r="Z226" s="173"/>
      <c r="AA226" s="174"/>
    </row>
    <row r="227" spans="1:27" s="71" customFormat="1">
      <c r="A227" s="90">
        <v>8</v>
      </c>
      <c r="B227" s="369"/>
      <c r="C227" s="369"/>
      <c r="D227" s="369"/>
      <c r="E227" s="172"/>
      <c r="F227" s="173"/>
      <c r="G227" s="172"/>
      <c r="H227" s="173"/>
      <c r="I227" s="172"/>
      <c r="J227" s="173"/>
      <c r="K227" s="172"/>
      <c r="L227" s="173"/>
      <c r="M227" s="172"/>
      <c r="N227" s="173"/>
      <c r="O227" s="172"/>
      <c r="P227" s="173"/>
      <c r="Q227" s="172"/>
      <c r="R227" s="173"/>
      <c r="S227" s="173"/>
      <c r="T227" s="173"/>
      <c r="U227" s="173"/>
      <c r="V227" s="173"/>
      <c r="W227" s="173"/>
      <c r="X227" s="173"/>
      <c r="Y227" s="173"/>
      <c r="Z227" s="173"/>
      <c r="AA227" s="174"/>
    </row>
    <row r="228" spans="1:27" s="71" customFormat="1">
      <c r="A228" s="90">
        <v>9</v>
      </c>
      <c r="B228" s="369"/>
      <c r="C228" s="369"/>
      <c r="D228" s="369"/>
      <c r="E228" s="172"/>
      <c r="F228" s="173"/>
      <c r="G228" s="172"/>
      <c r="H228" s="173"/>
      <c r="I228" s="172"/>
      <c r="J228" s="173"/>
      <c r="K228" s="172"/>
      <c r="L228" s="173"/>
      <c r="M228" s="172"/>
      <c r="N228" s="173"/>
      <c r="O228" s="172"/>
      <c r="P228" s="173"/>
      <c r="Q228" s="172"/>
      <c r="R228" s="173"/>
      <c r="S228" s="173"/>
      <c r="T228" s="173"/>
      <c r="U228" s="173"/>
      <c r="V228" s="173"/>
      <c r="W228" s="173"/>
      <c r="X228" s="173"/>
      <c r="Y228" s="173"/>
      <c r="Z228" s="173"/>
      <c r="AA228" s="174"/>
    </row>
    <row r="229" spans="1:27" s="71" customFormat="1">
      <c r="A229" s="90">
        <v>10</v>
      </c>
      <c r="B229" s="369"/>
      <c r="C229" s="369"/>
      <c r="D229" s="369"/>
      <c r="E229" s="172"/>
      <c r="F229" s="173"/>
      <c r="G229" s="172"/>
      <c r="H229" s="173"/>
      <c r="I229" s="172"/>
      <c r="J229" s="173"/>
      <c r="K229" s="172"/>
      <c r="L229" s="173"/>
      <c r="M229" s="172"/>
      <c r="N229" s="173"/>
      <c r="O229" s="172"/>
      <c r="P229" s="173"/>
      <c r="Q229" s="172"/>
      <c r="R229" s="173"/>
      <c r="S229" s="173"/>
      <c r="T229" s="173"/>
      <c r="U229" s="173"/>
      <c r="V229" s="173"/>
      <c r="W229" s="173"/>
      <c r="X229" s="173"/>
      <c r="Y229" s="173"/>
      <c r="Z229" s="173"/>
      <c r="AA229" s="174"/>
    </row>
    <row r="230" spans="1:27" s="71" customFormat="1">
      <c r="A230" s="90">
        <v>11</v>
      </c>
      <c r="B230" s="369"/>
      <c r="C230" s="369"/>
      <c r="D230" s="369"/>
      <c r="E230" s="172"/>
      <c r="F230" s="173"/>
      <c r="G230" s="172"/>
      <c r="H230" s="173"/>
      <c r="I230" s="172"/>
      <c r="J230" s="173"/>
      <c r="K230" s="172"/>
      <c r="L230" s="173"/>
      <c r="M230" s="172"/>
      <c r="N230" s="173"/>
      <c r="O230" s="172"/>
      <c r="P230" s="173"/>
      <c r="Q230" s="172"/>
      <c r="R230" s="173"/>
      <c r="S230" s="173"/>
      <c r="T230" s="173"/>
      <c r="U230" s="173"/>
      <c r="V230" s="173"/>
      <c r="W230" s="173"/>
      <c r="X230" s="173"/>
      <c r="Y230" s="173"/>
      <c r="Z230" s="173"/>
      <c r="AA230" s="174"/>
    </row>
    <row r="231" spans="1:27" s="71" customFormat="1">
      <c r="A231" s="90">
        <v>12</v>
      </c>
      <c r="B231" s="369"/>
      <c r="C231" s="369"/>
      <c r="D231" s="369"/>
      <c r="E231" s="172"/>
      <c r="F231" s="173"/>
      <c r="G231" s="172"/>
      <c r="H231" s="173"/>
      <c r="I231" s="172"/>
      <c r="J231" s="173"/>
      <c r="K231" s="172"/>
      <c r="L231" s="173"/>
      <c r="M231" s="172"/>
      <c r="N231" s="173"/>
      <c r="O231" s="172"/>
      <c r="P231" s="173"/>
      <c r="Q231" s="172"/>
      <c r="R231" s="173"/>
      <c r="S231" s="173"/>
      <c r="T231" s="173"/>
      <c r="U231" s="173"/>
      <c r="V231" s="173"/>
      <c r="W231" s="173"/>
      <c r="X231" s="173"/>
      <c r="Y231" s="173"/>
      <c r="Z231" s="173"/>
      <c r="AA231" s="174"/>
    </row>
    <row r="232" spans="1:27" s="71" customFormat="1">
      <c r="A232" s="90">
        <v>13</v>
      </c>
      <c r="B232" s="369"/>
      <c r="C232" s="369"/>
      <c r="D232" s="369"/>
      <c r="E232" s="172"/>
      <c r="F232" s="173"/>
      <c r="G232" s="172"/>
      <c r="H232" s="173"/>
      <c r="I232" s="172"/>
      <c r="J232" s="173"/>
      <c r="K232" s="172"/>
      <c r="L232" s="173"/>
      <c r="M232" s="172"/>
      <c r="N232" s="173"/>
      <c r="O232" s="172"/>
      <c r="P232" s="173"/>
      <c r="Q232" s="172"/>
      <c r="R232" s="173"/>
      <c r="S232" s="173"/>
      <c r="T232" s="173"/>
      <c r="U232" s="173"/>
      <c r="V232" s="173"/>
      <c r="W232" s="173"/>
      <c r="X232" s="173"/>
      <c r="Y232" s="173"/>
      <c r="Z232" s="173"/>
      <c r="AA232" s="174"/>
    </row>
    <row r="233" spans="1:27" s="71" customFormat="1">
      <c r="A233" s="90">
        <v>14</v>
      </c>
      <c r="B233" s="369"/>
      <c r="C233" s="369"/>
      <c r="D233" s="369"/>
      <c r="E233" s="172"/>
      <c r="F233" s="173"/>
      <c r="G233" s="172"/>
      <c r="H233" s="173"/>
      <c r="I233" s="172"/>
      <c r="J233" s="173"/>
      <c r="K233" s="172"/>
      <c r="L233" s="173"/>
      <c r="M233" s="172"/>
      <c r="N233" s="173"/>
      <c r="O233" s="172"/>
      <c r="P233" s="173"/>
      <c r="Q233" s="172"/>
      <c r="R233" s="173"/>
      <c r="S233" s="173"/>
      <c r="T233" s="173"/>
      <c r="U233" s="173"/>
      <c r="V233" s="173"/>
      <c r="W233" s="173"/>
      <c r="X233" s="173"/>
      <c r="Y233" s="173"/>
      <c r="Z233" s="173"/>
      <c r="AA233" s="174"/>
    </row>
    <row r="234" spans="1:27" s="71" customFormat="1" ht="13.5" thickBot="1">
      <c r="A234" s="90">
        <v>15</v>
      </c>
      <c r="B234" s="369"/>
      <c r="C234" s="369"/>
      <c r="D234" s="369"/>
      <c r="E234" s="172"/>
      <c r="F234" s="173"/>
      <c r="G234" s="172"/>
      <c r="H234" s="173"/>
      <c r="I234" s="172"/>
      <c r="J234" s="173"/>
      <c r="K234" s="172"/>
      <c r="L234" s="173"/>
      <c r="M234" s="172"/>
      <c r="N234" s="173"/>
      <c r="O234" s="172"/>
      <c r="P234" s="173"/>
      <c r="Q234" s="172"/>
      <c r="R234" s="173"/>
      <c r="S234" s="173"/>
      <c r="T234" s="173"/>
      <c r="U234" s="173"/>
      <c r="V234" s="173"/>
      <c r="W234" s="173"/>
      <c r="X234" s="173"/>
      <c r="Y234" s="173"/>
      <c r="Z234" s="173"/>
      <c r="AA234" s="174"/>
    </row>
    <row r="235" spans="1:27" s="74" customFormat="1" ht="39" customHeight="1" thickBot="1">
      <c r="A235" s="175" t="s">
        <v>1427</v>
      </c>
      <c r="B235" s="176"/>
      <c r="C235" s="176"/>
      <c r="D235" s="176"/>
      <c r="E235" s="176"/>
      <c r="F235" s="176"/>
      <c r="G235" s="176"/>
      <c r="H235" s="176"/>
      <c r="I235" s="176"/>
      <c r="J235" s="176"/>
      <c r="K235" s="176"/>
      <c r="L235" s="176"/>
      <c r="M235" s="176"/>
      <c r="N235" s="176"/>
      <c r="O235" s="176"/>
      <c r="P235" s="176"/>
      <c r="Q235" s="176"/>
      <c r="R235" s="176"/>
      <c r="S235" s="176"/>
      <c r="T235" s="176"/>
      <c r="U235" s="176"/>
      <c r="V235" s="176"/>
      <c r="W235" s="176"/>
      <c r="X235" s="176"/>
      <c r="Y235" s="176"/>
      <c r="Z235" s="176"/>
      <c r="AA235" s="177"/>
    </row>
    <row r="236" spans="1:27" s="74" customFormat="1" ht="40.5" customHeight="1">
      <c r="A236" s="382" t="s">
        <v>1266</v>
      </c>
      <c r="B236" s="382"/>
      <c r="C236" s="382"/>
      <c r="D236" s="382"/>
      <c r="E236" s="382"/>
      <c r="F236" s="382"/>
      <c r="G236" s="382"/>
      <c r="H236" s="382"/>
      <c r="I236" s="382"/>
      <c r="J236" s="382"/>
      <c r="K236" s="382"/>
      <c r="L236" s="382"/>
      <c r="M236" s="70" t="s">
        <v>1267</v>
      </c>
      <c r="N236" s="70" t="s">
        <v>1268</v>
      </c>
      <c r="O236" s="70" t="s">
        <v>1269</v>
      </c>
      <c r="P236" s="382" t="s">
        <v>1115</v>
      </c>
      <c r="Q236" s="382"/>
      <c r="R236" s="382"/>
      <c r="S236" s="382"/>
      <c r="T236" s="382"/>
      <c r="U236" s="382"/>
      <c r="V236" s="382" t="s">
        <v>1306</v>
      </c>
      <c r="W236" s="382"/>
      <c r="X236" s="382"/>
      <c r="Y236" s="382"/>
      <c r="Z236" s="382"/>
      <c r="AA236" s="382"/>
    </row>
    <row r="237" spans="1:27" s="74" customFormat="1" ht="17.25" customHeight="1">
      <c r="A237" s="381" t="s">
        <v>1270</v>
      </c>
      <c r="B237" s="377" t="s">
        <v>1271</v>
      </c>
      <c r="C237" s="377"/>
      <c r="D237" s="377"/>
      <c r="E237" s="377"/>
      <c r="F237" s="377"/>
      <c r="G237" s="377"/>
      <c r="H237" s="377"/>
      <c r="I237" s="377"/>
      <c r="J237" s="377"/>
      <c r="K237" s="377"/>
      <c r="L237" s="377"/>
      <c r="M237" s="91"/>
      <c r="N237" s="91"/>
      <c r="O237" s="91" t="str">
        <f>+IF(M237="x"," ",IF(N237="x"," ","x"))</f>
        <v>x</v>
      </c>
      <c r="P237" s="178"/>
      <c r="Q237" s="179"/>
      <c r="R237" s="179"/>
      <c r="S237" s="179"/>
      <c r="T237" s="179"/>
      <c r="U237" s="180"/>
      <c r="V237" s="178"/>
      <c r="W237" s="179"/>
      <c r="X237" s="179"/>
      <c r="Y237" s="179"/>
      <c r="Z237" s="179"/>
      <c r="AA237" s="180"/>
    </row>
    <row r="238" spans="1:27" s="74" customFormat="1" ht="17.25" customHeight="1">
      <c r="A238" s="381"/>
      <c r="B238" s="377" t="s">
        <v>1272</v>
      </c>
      <c r="C238" s="377"/>
      <c r="D238" s="377"/>
      <c r="E238" s="377"/>
      <c r="F238" s="377"/>
      <c r="G238" s="377"/>
      <c r="H238" s="377"/>
      <c r="I238" s="377"/>
      <c r="J238" s="377"/>
      <c r="K238" s="377"/>
      <c r="L238" s="377"/>
      <c r="M238" s="91"/>
      <c r="N238" s="91"/>
      <c r="O238" s="91" t="str">
        <f t="shared" ref="O238:O270" si="3">+IF(M238="x"," ",IF(N238="x"," ","x"))</f>
        <v>x</v>
      </c>
      <c r="P238" s="178"/>
      <c r="Q238" s="179"/>
      <c r="R238" s="179"/>
      <c r="S238" s="179"/>
      <c r="T238" s="179"/>
      <c r="U238" s="180"/>
      <c r="V238" s="178"/>
      <c r="W238" s="179"/>
      <c r="X238" s="179"/>
      <c r="Y238" s="179"/>
      <c r="Z238" s="179"/>
      <c r="AA238" s="180"/>
    </row>
    <row r="239" spans="1:27" s="74" customFormat="1" ht="17.25" customHeight="1">
      <c r="A239" s="381"/>
      <c r="B239" s="377" t="s">
        <v>1273</v>
      </c>
      <c r="C239" s="377"/>
      <c r="D239" s="377"/>
      <c r="E239" s="377"/>
      <c r="F239" s="377"/>
      <c r="G239" s="377"/>
      <c r="H239" s="377"/>
      <c r="I239" s="377"/>
      <c r="J239" s="377"/>
      <c r="K239" s="377"/>
      <c r="L239" s="377"/>
      <c r="M239" s="91"/>
      <c r="N239" s="91"/>
      <c r="O239" s="91" t="str">
        <f t="shared" si="3"/>
        <v>x</v>
      </c>
      <c r="P239" s="178"/>
      <c r="Q239" s="179"/>
      <c r="R239" s="179"/>
      <c r="S239" s="179"/>
      <c r="T239" s="179"/>
      <c r="U239" s="180"/>
      <c r="V239" s="178"/>
      <c r="W239" s="179"/>
      <c r="X239" s="179"/>
      <c r="Y239" s="179"/>
      <c r="Z239" s="179"/>
      <c r="AA239" s="180"/>
    </row>
    <row r="240" spans="1:27" s="74" customFormat="1" ht="17.25" customHeight="1">
      <c r="A240" s="381"/>
      <c r="B240" s="377" t="s">
        <v>1274</v>
      </c>
      <c r="C240" s="377"/>
      <c r="D240" s="377"/>
      <c r="E240" s="377"/>
      <c r="F240" s="377"/>
      <c r="G240" s="377"/>
      <c r="H240" s="377"/>
      <c r="I240" s="377"/>
      <c r="J240" s="377"/>
      <c r="K240" s="377"/>
      <c r="L240" s="377"/>
      <c r="M240" s="91"/>
      <c r="N240" s="91"/>
      <c r="O240" s="91" t="str">
        <f t="shared" si="3"/>
        <v>x</v>
      </c>
      <c r="P240" s="178"/>
      <c r="Q240" s="179"/>
      <c r="R240" s="179"/>
      <c r="S240" s="179"/>
      <c r="T240" s="179"/>
      <c r="U240" s="180"/>
      <c r="V240" s="178"/>
      <c r="W240" s="179"/>
      <c r="X240" s="179"/>
      <c r="Y240" s="179"/>
      <c r="Z240" s="179"/>
      <c r="AA240" s="180"/>
    </row>
    <row r="241" spans="1:27" s="74" customFormat="1" ht="17.25" customHeight="1">
      <c r="A241" s="381"/>
      <c r="B241" s="377" t="s">
        <v>1275</v>
      </c>
      <c r="C241" s="377"/>
      <c r="D241" s="377"/>
      <c r="E241" s="377"/>
      <c r="F241" s="377"/>
      <c r="G241" s="377"/>
      <c r="H241" s="377"/>
      <c r="I241" s="377"/>
      <c r="J241" s="377"/>
      <c r="K241" s="377"/>
      <c r="L241" s="377"/>
      <c r="M241" s="91"/>
      <c r="N241" s="91"/>
      <c r="O241" s="91" t="str">
        <f t="shared" si="3"/>
        <v>x</v>
      </c>
      <c r="P241" s="178"/>
      <c r="Q241" s="179"/>
      <c r="R241" s="179"/>
      <c r="S241" s="179"/>
      <c r="T241" s="179"/>
      <c r="U241" s="180"/>
      <c r="V241" s="178"/>
      <c r="W241" s="179"/>
      <c r="X241" s="179"/>
      <c r="Y241" s="179"/>
      <c r="Z241" s="179"/>
      <c r="AA241" s="180"/>
    </row>
    <row r="242" spans="1:27" s="74" customFormat="1" ht="27.75" customHeight="1">
      <c r="A242" s="381"/>
      <c r="B242" s="377" t="s">
        <v>1276</v>
      </c>
      <c r="C242" s="377"/>
      <c r="D242" s="377"/>
      <c r="E242" s="377"/>
      <c r="F242" s="377"/>
      <c r="G242" s="377"/>
      <c r="H242" s="377"/>
      <c r="I242" s="377"/>
      <c r="J242" s="377"/>
      <c r="K242" s="377"/>
      <c r="L242" s="377"/>
      <c r="M242" s="91"/>
      <c r="N242" s="91"/>
      <c r="O242" s="91" t="str">
        <f t="shared" si="3"/>
        <v>x</v>
      </c>
      <c r="P242" s="178"/>
      <c r="Q242" s="179"/>
      <c r="R242" s="179"/>
      <c r="S242" s="179"/>
      <c r="T242" s="179"/>
      <c r="U242" s="180"/>
      <c r="V242" s="178"/>
      <c r="W242" s="179"/>
      <c r="X242" s="179"/>
      <c r="Y242" s="179"/>
      <c r="Z242" s="179"/>
      <c r="AA242" s="180"/>
    </row>
    <row r="243" spans="1:27" s="74" customFormat="1" ht="28.5" customHeight="1">
      <c r="A243" s="381"/>
      <c r="B243" s="377" t="s">
        <v>1277</v>
      </c>
      <c r="C243" s="377"/>
      <c r="D243" s="377"/>
      <c r="E243" s="377"/>
      <c r="F243" s="377"/>
      <c r="G243" s="377"/>
      <c r="H243" s="377"/>
      <c r="I243" s="377"/>
      <c r="J243" s="377"/>
      <c r="K243" s="377"/>
      <c r="L243" s="377"/>
      <c r="M243" s="91"/>
      <c r="N243" s="91"/>
      <c r="O243" s="91" t="str">
        <f t="shared" si="3"/>
        <v>x</v>
      </c>
      <c r="P243" s="178"/>
      <c r="Q243" s="179"/>
      <c r="R243" s="179"/>
      <c r="S243" s="179"/>
      <c r="T243" s="179"/>
      <c r="U243" s="180"/>
      <c r="V243" s="178"/>
      <c r="W243" s="179"/>
      <c r="X243" s="179"/>
      <c r="Y243" s="179"/>
      <c r="Z243" s="179"/>
      <c r="AA243" s="180"/>
    </row>
    <row r="244" spans="1:27" s="74" customFormat="1" ht="17.25" customHeight="1">
      <c r="A244" s="381" t="s">
        <v>1278</v>
      </c>
      <c r="B244" s="377" t="s">
        <v>1279</v>
      </c>
      <c r="C244" s="377"/>
      <c r="D244" s="377"/>
      <c r="E244" s="377"/>
      <c r="F244" s="377"/>
      <c r="G244" s="377"/>
      <c r="H244" s="377"/>
      <c r="I244" s="377"/>
      <c r="J244" s="377"/>
      <c r="K244" s="377"/>
      <c r="L244" s="377"/>
      <c r="M244" s="91"/>
      <c r="N244" s="91"/>
      <c r="O244" s="91" t="str">
        <f t="shared" si="3"/>
        <v>x</v>
      </c>
      <c r="P244" s="178"/>
      <c r="Q244" s="179"/>
      <c r="R244" s="179"/>
      <c r="S244" s="179"/>
      <c r="T244" s="179"/>
      <c r="U244" s="180"/>
      <c r="V244" s="178"/>
      <c r="W244" s="179"/>
      <c r="X244" s="179"/>
      <c r="Y244" s="179"/>
      <c r="Z244" s="179"/>
      <c r="AA244" s="180"/>
    </row>
    <row r="245" spans="1:27" s="74" customFormat="1" ht="17.25" customHeight="1">
      <c r="A245" s="381"/>
      <c r="B245" s="377" t="s">
        <v>1150</v>
      </c>
      <c r="C245" s="377"/>
      <c r="D245" s="377"/>
      <c r="E245" s="377"/>
      <c r="F245" s="377"/>
      <c r="G245" s="377"/>
      <c r="H245" s="377"/>
      <c r="I245" s="377"/>
      <c r="J245" s="377"/>
      <c r="K245" s="377"/>
      <c r="L245" s="377"/>
      <c r="M245" s="91"/>
      <c r="N245" s="91"/>
      <c r="O245" s="91" t="str">
        <f t="shared" si="3"/>
        <v>x</v>
      </c>
      <c r="P245" s="178"/>
      <c r="Q245" s="179"/>
      <c r="R245" s="179"/>
      <c r="S245" s="179"/>
      <c r="T245" s="179"/>
      <c r="U245" s="180"/>
      <c r="V245" s="178"/>
      <c r="W245" s="179"/>
      <c r="X245" s="179"/>
      <c r="Y245" s="179"/>
      <c r="Z245" s="179"/>
      <c r="AA245" s="180"/>
    </row>
    <row r="246" spans="1:27" s="74" customFormat="1" ht="17.25" customHeight="1">
      <c r="A246" s="381"/>
      <c r="B246" s="377" t="s">
        <v>1280</v>
      </c>
      <c r="C246" s="377"/>
      <c r="D246" s="377"/>
      <c r="E246" s="377"/>
      <c r="F246" s="377"/>
      <c r="G246" s="377"/>
      <c r="H246" s="377"/>
      <c r="I246" s="377"/>
      <c r="J246" s="377"/>
      <c r="K246" s="377"/>
      <c r="L246" s="377"/>
      <c r="M246" s="91"/>
      <c r="N246" s="91"/>
      <c r="O246" s="91" t="str">
        <f t="shared" si="3"/>
        <v>x</v>
      </c>
      <c r="P246" s="178"/>
      <c r="Q246" s="179"/>
      <c r="R246" s="179"/>
      <c r="S246" s="179"/>
      <c r="T246" s="179"/>
      <c r="U246" s="180"/>
      <c r="V246" s="178"/>
      <c r="W246" s="179"/>
      <c r="X246" s="179"/>
      <c r="Y246" s="179"/>
      <c r="Z246" s="179"/>
      <c r="AA246" s="180"/>
    </row>
    <row r="247" spans="1:27" s="74" customFormat="1" ht="17.25" customHeight="1">
      <c r="A247" s="381"/>
      <c r="B247" s="377" t="s">
        <v>1281</v>
      </c>
      <c r="C247" s="377"/>
      <c r="D247" s="377"/>
      <c r="E247" s="377"/>
      <c r="F247" s="377"/>
      <c r="G247" s="377"/>
      <c r="H247" s="377"/>
      <c r="I247" s="377"/>
      <c r="J247" s="377"/>
      <c r="K247" s="377"/>
      <c r="L247" s="377"/>
      <c r="M247" s="91"/>
      <c r="N247" s="91"/>
      <c r="O247" s="91" t="str">
        <f t="shared" si="3"/>
        <v>x</v>
      </c>
      <c r="P247" s="178"/>
      <c r="Q247" s="179"/>
      <c r="R247" s="179"/>
      <c r="S247" s="179"/>
      <c r="T247" s="179"/>
      <c r="U247" s="180"/>
      <c r="V247" s="178"/>
      <c r="W247" s="179"/>
      <c r="X247" s="179"/>
      <c r="Y247" s="179"/>
      <c r="Z247" s="179"/>
      <c r="AA247" s="180"/>
    </row>
    <row r="248" spans="1:27" s="74" customFormat="1" ht="17.25" customHeight="1">
      <c r="A248" s="381"/>
      <c r="B248" s="377" t="s">
        <v>1282</v>
      </c>
      <c r="C248" s="377"/>
      <c r="D248" s="377"/>
      <c r="E248" s="377"/>
      <c r="F248" s="377"/>
      <c r="G248" s="377"/>
      <c r="H248" s="377"/>
      <c r="I248" s="377"/>
      <c r="J248" s="377"/>
      <c r="K248" s="377"/>
      <c r="L248" s="377"/>
      <c r="M248" s="91"/>
      <c r="N248" s="91"/>
      <c r="O248" s="91" t="str">
        <f t="shared" si="3"/>
        <v>x</v>
      </c>
      <c r="P248" s="178"/>
      <c r="Q248" s="179"/>
      <c r="R248" s="179"/>
      <c r="S248" s="179"/>
      <c r="T248" s="179"/>
      <c r="U248" s="180"/>
      <c r="V248" s="178"/>
      <c r="W248" s="179"/>
      <c r="X248" s="179"/>
      <c r="Y248" s="179"/>
      <c r="Z248" s="179"/>
      <c r="AA248" s="180"/>
    </row>
    <row r="249" spans="1:27" s="74" customFormat="1" ht="17.25" customHeight="1">
      <c r="A249" s="381"/>
      <c r="B249" s="377" t="s">
        <v>1283</v>
      </c>
      <c r="C249" s="377"/>
      <c r="D249" s="377"/>
      <c r="E249" s="377"/>
      <c r="F249" s="377"/>
      <c r="G249" s="377"/>
      <c r="H249" s="377"/>
      <c r="I249" s="377"/>
      <c r="J249" s="377"/>
      <c r="K249" s="377"/>
      <c r="L249" s="377"/>
      <c r="M249" s="91"/>
      <c r="N249" s="91"/>
      <c r="O249" s="91" t="str">
        <f t="shared" si="3"/>
        <v>x</v>
      </c>
      <c r="P249" s="178"/>
      <c r="Q249" s="179"/>
      <c r="R249" s="179"/>
      <c r="S249" s="179"/>
      <c r="T249" s="179"/>
      <c r="U249" s="180"/>
      <c r="V249" s="178"/>
      <c r="W249" s="179"/>
      <c r="X249" s="179"/>
      <c r="Y249" s="179"/>
      <c r="Z249" s="179"/>
      <c r="AA249" s="180"/>
    </row>
    <row r="250" spans="1:27" s="74" customFormat="1" ht="17.25" customHeight="1">
      <c r="A250" s="381"/>
      <c r="B250" s="377" t="s">
        <v>1284</v>
      </c>
      <c r="C250" s="377"/>
      <c r="D250" s="377"/>
      <c r="E250" s="377"/>
      <c r="F250" s="377"/>
      <c r="G250" s="377"/>
      <c r="H250" s="377"/>
      <c r="I250" s="377"/>
      <c r="J250" s="377"/>
      <c r="K250" s="377"/>
      <c r="L250" s="377"/>
      <c r="M250" s="91"/>
      <c r="N250" s="91"/>
      <c r="O250" s="91" t="str">
        <f t="shared" si="3"/>
        <v>x</v>
      </c>
      <c r="P250" s="178"/>
      <c r="Q250" s="179"/>
      <c r="R250" s="179"/>
      <c r="S250" s="179"/>
      <c r="T250" s="179"/>
      <c r="U250" s="180"/>
      <c r="V250" s="178"/>
      <c r="W250" s="179"/>
      <c r="X250" s="179"/>
      <c r="Y250" s="179"/>
      <c r="Z250" s="179"/>
      <c r="AA250" s="180"/>
    </row>
    <row r="251" spans="1:27" s="74" customFormat="1" ht="17.25" customHeight="1">
      <c r="A251" s="381"/>
      <c r="B251" s="377" t="s">
        <v>1285</v>
      </c>
      <c r="C251" s="377"/>
      <c r="D251" s="377"/>
      <c r="E251" s="377"/>
      <c r="F251" s="377"/>
      <c r="G251" s="377"/>
      <c r="H251" s="377"/>
      <c r="I251" s="377"/>
      <c r="J251" s="377"/>
      <c r="K251" s="377"/>
      <c r="L251" s="377"/>
      <c r="M251" s="91"/>
      <c r="N251" s="91"/>
      <c r="O251" s="91" t="str">
        <f t="shared" si="3"/>
        <v>x</v>
      </c>
      <c r="P251" s="178"/>
      <c r="Q251" s="179"/>
      <c r="R251" s="179"/>
      <c r="S251" s="179"/>
      <c r="T251" s="179"/>
      <c r="U251" s="180"/>
      <c r="V251" s="178"/>
      <c r="W251" s="179"/>
      <c r="X251" s="179"/>
      <c r="Y251" s="179"/>
      <c r="Z251" s="179"/>
      <c r="AA251" s="180"/>
    </row>
    <row r="252" spans="1:27" s="74" customFormat="1" ht="17.25" customHeight="1">
      <c r="A252" s="381"/>
      <c r="B252" s="377" t="s">
        <v>1286</v>
      </c>
      <c r="C252" s="377"/>
      <c r="D252" s="377"/>
      <c r="E252" s="377"/>
      <c r="F252" s="377"/>
      <c r="G252" s="377"/>
      <c r="H252" s="377"/>
      <c r="I252" s="377"/>
      <c r="J252" s="377"/>
      <c r="K252" s="377"/>
      <c r="L252" s="377"/>
      <c r="M252" s="91"/>
      <c r="N252" s="91"/>
      <c r="O252" s="91" t="str">
        <f t="shared" si="3"/>
        <v>x</v>
      </c>
      <c r="P252" s="178"/>
      <c r="Q252" s="179"/>
      <c r="R252" s="179"/>
      <c r="S252" s="179"/>
      <c r="T252" s="179"/>
      <c r="U252" s="180"/>
      <c r="V252" s="178"/>
      <c r="W252" s="179"/>
      <c r="X252" s="179"/>
      <c r="Y252" s="179"/>
      <c r="Z252" s="179"/>
      <c r="AA252" s="180"/>
    </row>
    <row r="253" spans="1:27" s="74" customFormat="1" ht="30.75" customHeight="1">
      <c r="A253" s="381"/>
      <c r="B253" s="377" t="s">
        <v>1287</v>
      </c>
      <c r="C253" s="377"/>
      <c r="D253" s="377"/>
      <c r="E253" s="377"/>
      <c r="F253" s="377"/>
      <c r="G253" s="377"/>
      <c r="H253" s="377"/>
      <c r="I253" s="377"/>
      <c r="J253" s="377"/>
      <c r="K253" s="377"/>
      <c r="L253" s="377"/>
      <c r="M253" s="91"/>
      <c r="N253" s="91"/>
      <c r="O253" s="91" t="str">
        <f t="shared" si="3"/>
        <v>x</v>
      </c>
      <c r="P253" s="178"/>
      <c r="Q253" s="179"/>
      <c r="R253" s="179"/>
      <c r="S253" s="179"/>
      <c r="T253" s="179"/>
      <c r="U253" s="180"/>
      <c r="V253" s="178"/>
      <c r="W253" s="179"/>
      <c r="X253" s="179"/>
      <c r="Y253" s="179"/>
      <c r="Z253" s="179"/>
      <c r="AA253" s="180"/>
    </row>
    <row r="254" spans="1:27" s="74" customFormat="1" ht="17.25" customHeight="1">
      <c r="A254" s="381"/>
      <c r="B254" s="377" t="s">
        <v>1288</v>
      </c>
      <c r="C254" s="377"/>
      <c r="D254" s="377"/>
      <c r="E254" s="377"/>
      <c r="F254" s="377"/>
      <c r="G254" s="377"/>
      <c r="H254" s="377"/>
      <c r="I254" s="377"/>
      <c r="J254" s="377"/>
      <c r="K254" s="377"/>
      <c r="L254" s="377"/>
      <c r="M254" s="91"/>
      <c r="N254" s="91"/>
      <c r="O254" s="91" t="str">
        <f t="shared" si="3"/>
        <v>x</v>
      </c>
      <c r="P254" s="178"/>
      <c r="Q254" s="179"/>
      <c r="R254" s="179"/>
      <c r="S254" s="179"/>
      <c r="T254" s="179"/>
      <c r="U254" s="180"/>
      <c r="V254" s="178"/>
      <c r="W254" s="179"/>
      <c r="X254" s="179"/>
      <c r="Y254" s="179"/>
      <c r="Z254" s="179"/>
      <c r="AA254" s="180"/>
    </row>
    <row r="255" spans="1:27" s="74" customFormat="1" ht="17.25" customHeight="1">
      <c r="A255" s="381" t="s">
        <v>1289</v>
      </c>
      <c r="B255" s="377" t="s">
        <v>1290</v>
      </c>
      <c r="C255" s="377"/>
      <c r="D255" s="377"/>
      <c r="E255" s="377"/>
      <c r="F255" s="377"/>
      <c r="G255" s="377"/>
      <c r="H255" s="377"/>
      <c r="I255" s="377"/>
      <c r="J255" s="377"/>
      <c r="K255" s="377"/>
      <c r="L255" s="377"/>
      <c r="M255" s="91"/>
      <c r="N255" s="91"/>
      <c r="O255" s="91" t="str">
        <f t="shared" si="3"/>
        <v>x</v>
      </c>
      <c r="P255" s="178"/>
      <c r="Q255" s="179"/>
      <c r="R255" s="179"/>
      <c r="S255" s="179"/>
      <c r="T255" s="179"/>
      <c r="U255" s="180"/>
      <c r="V255" s="178"/>
      <c r="W255" s="179"/>
      <c r="X255" s="179"/>
      <c r="Y255" s="179"/>
      <c r="Z255" s="179"/>
      <c r="AA255" s="180"/>
    </row>
    <row r="256" spans="1:27" s="74" customFormat="1" ht="17.25" customHeight="1">
      <c r="A256" s="381"/>
      <c r="B256" s="377" t="s">
        <v>1291</v>
      </c>
      <c r="C256" s="377"/>
      <c r="D256" s="377"/>
      <c r="E256" s="377"/>
      <c r="F256" s="377"/>
      <c r="G256" s="377"/>
      <c r="H256" s="377"/>
      <c r="I256" s="377"/>
      <c r="J256" s="377"/>
      <c r="K256" s="377"/>
      <c r="L256" s="377"/>
      <c r="M256" s="91"/>
      <c r="N256" s="91"/>
      <c r="O256" s="91" t="str">
        <f t="shared" si="3"/>
        <v>x</v>
      </c>
      <c r="P256" s="178"/>
      <c r="Q256" s="179"/>
      <c r="R256" s="179"/>
      <c r="S256" s="179"/>
      <c r="T256" s="179"/>
      <c r="U256" s="180"/>
      <c r="V256" s="178"/>
      <c r="W256" s="179"/>
      <c r="X256" s="179"/>
      <c r="Y256" s="179"/>
      <c r="Z256" s="179"/>
      <c r="AA256" s="180"/>
    </row>
    <row r="257" spans="1:27" s="74" customFormat="1" ht="17.25" customHeight="1">
      <c r="A257" s="381"/>
      <c r="B257" s="377" t="s">
        <v>1292</v>
      </c>
      <c r="C257" s="377"/>
      <c r="D257" s="377"/>
      <c r="E257" s="377"/>
      <c r="F257" s="377"/>
      <c r="G257" s="377"/>
      <c r="H257" s="377"/>
      <c r="I257" s="377"/>
      <c r="J257" s="377"/>
      <c r="K257" s="377"/>
      <c r="L257" s="377"/>
      <c r="M257" s="91"/>
      <c r="N257" s="91"/>
      <c r="O257" s="91" t="str">
        <f t="shared" si="3"/>
        <v>x</v>
      </c>
      <c r="P257" s="178"/>
      <c r="Q257" s="179"/>
      <c r="R257" s="179"/>
      <c r="S257" s="179"/>
      <c r="T257" s="179"/>
      <c r="U257" s="180"/>
      <c r="V257" s="178"/>
      <c r="W257" s="179"/>
      <c r="X257" s="179"/>
      <c r="Y257" s="179"/>
      <c r="Z257" s="179"/>
      <c r="AA257" s="180"/>
    </row>
    <row r="258" spans="1:27" s="74" customFormat="1" ht="17.25" customHeight="1">
      <c r="A258" s="381"/>
      <c r="B258" s="377" t="s">
        <v>1150</v>
      </c>
      <c r="C258" s="377"/>
      <c r="D258" s="377"/>
      <c r="E258" s="377"/>
      <c r="F258" s="377"/>
      <c r="G258" s="377"/>
      <c r="H258" s="377"/>
      <c r="I258" s="377"/>
      <c r="J258" s="377"/>
      <c r="K258" s="377"/>
      <c r="L258" s="377"/>
      <c r="M258" s="91"/>
      <c r="N258" s="91"/>
      <c r="O258" s="91" t="str">
        <f t="shared" si="3"/>
        <v>x</v>
      </c>
      <c r="P258" s="178"/>
      <c r="Q258" s="179"/>
      <c r="R258" s="179"/>
      <c r="S258" s="179"/>
      <c r="T258" s="179"/>
      <c r="U258" s="180"/>
      <c r="V258" s="178"/>
      <c r="W258" s="179"/>
      <c r="X258" s="179"/>
      <c r="Y258" s="179"/>
      <c r="Z258" s="179"/>
      <c r="AA258" s="180"/>
    </row>
    <row r="259" spans="1:27" s="74" customFormat="1" ht="17.25" customHeight="1">
      <c r="A259" s="381"/>
      <c r="B259" s="377" t="s">
        <v>1194</v>
      </c>
      <c r="C259" s="377"/>
      <c r="D259" s="377"/>
      <c r="E259" s="377"/>
      <c r="F259" s="377"/>
      <c r="G259" s="377"/>
      <c r="H259" s="377"/>
      <c r="I259" s="377"/>
      <c r="J259" s="377"/>
      <c r="K259" s="377"/>
      <c r="L259" s="377"/>
      <c r="M259" s="91"/>
      <c r="N259" s="91"/>
      <c r="O259" s="91" t="str">
        <f t="shared" si="3"/>
        <v>x</v>
      </c>
      <c r="P259" s="178"/>
      <c r="Q259" s="179"/>
      <c r="R259" s="179"/>
      <c r="S259" s="179"/>
      <c r="T259" s="179"/>
      <c r="U259" s="180"/>
      <c r="V259" s="178"/>
      <c r="W259" s="179"/>
      <c r="X259" s="179"/>
      <c r="Y259" s="179"/>
      <c r="Z259" s="179"/>
      <c r="AA259" s="180"/>
    </row>
    <row r="260" spans="1:27" s="74" customFormat="1" ht="17.25" customHeight="1">
      <c r="A260" s="381"/>
      <c r="B260" s="377" t="s">
        <v>1293</v>
      </c>
      <c r="C260" s="377"/>
      <c r="D260" s="377"/>
      <c r="E260" s="377"/>
      <c r="F260" s="377"/>
      <c r="G260" s="377"/>
      <c r="H260" s="377"/>
      <c r="I260" s="377"/>
      <c r="J260" s="377"/>
      <c r="K260" s="377"/>
      <c r="L260" s="377"/>
      <c r="M260" s="91"/>
      <c r="N260" s="91"/>
      <c r="O260" s="91" t="str">
        <f t="shared" si="3"/>
        <v>x</v>
      </c>
      <c r="P260" s="178"/>
      <c r="Q260" s="179"/>
      <c r="R260" s="179"/>
      <c r="S260" s="179"/>
      <c r="T260" s="179"/>
      <c r="U260" s="180"/>
      <c r="V260" s="178"/>
      <c r="W260" s="179"/>
      <c r="X260" s="179"/>
      <c r="Y260" s="179"/>
      <c r="Z260" s="179"/>
      <c r="AA260" s="180"/>
    </row>
    <row r="261" spans="1:27" s="74" customFormat="1" ht="17.25" customHeight="1">
      <c r="A261" s="381"/>
      <c r="B261" s="377" t="s">
        <v>1294</v>
      </c>
      <c r="C261" s="377"/>
      <c r="D261" s="377"/>
      <c r="E261" s="377"/>
      <c r="F261" s="377"/>
      <c r="G261" s="377"/>
      <c r="H261" s="377"/>
      <c r="I261" s="377"/>
      <c r="J261" s="377"/>
      <c r="K261" s="377"/>
      <c r="L261" s="377"/>
      <c r="M261" s="91"/>
      <c r="N261" s="91"/>
      <c r="O261" s="91" t="str">
        <f t="shared" si="3"/>
        <v>x</v>
      </c>
      <c r="P261" s="178"/>
      <c r="Q261" s="179"/>
      <c r="R261" s="179"/>
      <c r="S261" s="179"/>
      <c r="T261" s="179"/>
      <c r="U261" s="180"/>
      <c r="V261" s="178"/>
      <c r="W261" s="179"/>
      <c r="X261" s="179"/>
      <c r="Y261" s="179"/>
      <c r="Z261" s="179"/>
      <c r="AA261" s="180"/>
    </row>
    <row r="262" spans="1:27" s="74" customFormat="1" ht="24.75" customHeight="1">
      <c r="A262" s="381"/>
      <c r="B262" s="377" t="s">
        <v>1295</v>
      </c>
      <c r="C262" s="377"/>
      <c r="D262" s="377"/>
      <c r="E262" s="377"/>
      <c r="F262" s="377"/>
      <c r="G262" s="377"/>
      <c r="H262" s="377"/>
      <c r="I262" s="377"/>
      <c r="J262" s="377"/>
      <c r="K262" s="377"/>
      <c r="L262" s="377"/>
      <c r="M262" s="91"/>
      <c r="N262" s="91"/>
      <c r="O262" s="91" t="str">
        <f t="shared" si="3"/>
        <v>x</v>
      </c>
      <c r="P262" s="178"/>
      <c r="Q262" s="179"/>
      <c r="R262" s="179"/>
      <c r="S262" s="179"/>
      <c r="T262" s="179"/>
      <c r="U262" s="180"/>
      <c r="V262" s="178"/>
      <c r="W262" s="179"/>
      <c r="X262" s="179"/>
      <c r="Y262" s="179"/>
      <c r="Z262" s="179"/>
      <c r="AA262" s="180"/>
    </row>
    <row r="263" spans="1:27" s="74" customFormat="1" ht="17.25" customHeight="1">
      <c r="A263" s="381"/>
      <c r="B263" s="377" t="s">
        <v>1296</v>
      </c>
      <c r="C263" s="377"/>
      <c r="D263" s="377"/>
      <c r="E263" s="377"/>
      <c r="F263" s="377"/>
      <c r="G263" s="377"/>
      <c r="H263" s="377"/>
      <c r="I263" s="377"/>
      <c r="J263" s="377"/>
      <c r="K263" s="377"/>
      <c r="L263" s="377"/>
      <c r="M263" s="91"/>
      <c r="N263" s="91"/>
      <c r="O263" s="91" t="str">
        <f t="shared" si="3"/>
        <v>x</v>
      </c>
      <c r="P263" s="178"/>
      <c r="Q263" s="179"/>
      <c r="R263" s="179"/>
      <c r="S263" s="179"/>
      <c r="T263" s="179"/>
      <c r="U263" s="180"/>
      <c r="V263" s="178"/>
      <c r="W263" s="179"/>
      <c r="X263" s="179"/>
      <c r="Y263" s="179"/>
      <c r="Z263" s="179"/>
      <c r="AA263" s="180"/>
    </row>
    <row r="264" spans="1:27" s="74" customFormat="1" ht="17.25" customHeight="1">
      <c r="A264" s="381"/>
      <c r="B264" s="377" t="s">
        <v>1297</v>
      </c>
      <c r="C264" s="377"/>
      <c r="D264" s="377"/>
      <c r="E264" s="377"/>
      <c r="F264" s="377"/>
      <c r="G264" s="377"/>
      <c r="H264" s="377"/>
      <c r="I264" s="377"/>
      <c r="J264" s="377"/>
      <c r="K264" s="377"/>
      <c r="L264" s="377"/>
      <c r="M264" s="91"/>
      <c r="N264" s="91"/>
      <c r="O264" s="91" t="str">
        <f t="shared" si="3"/>
        <v>x</v>
      </c>
      <c r="P264" s="178"/>
      <c r="Q264" s="179"/>
      <c r="R264" s="179"/>
      <c r="S264" s="179"/>
      <c r="T264" s="179"/>
      <c r="U264" s="180"/>
      <c r="V264" s="178"/>
      <c r="W264" s="179"/>
      <c r="X264" s="179"/>
      <c r="Y264" s="179"/>
      <c r="Z264" s="179"/>
      <c r="AA264" s="180"/>
    </row>
    <row r="265" spans="1:27" s="74" customFormat="1" ht="17.25" customHeight="1">
      <c r="A265" s="381"/>
      <c r="B265" s="377" t="s">
        <v>1298</v>
      </c>
      <c r="C265" s="377"/>
      <c r="D265" s="377"/>
      <c r="E265" s="377"/>
      <c r="F265" s="377"/>
      <c r="G265" s="377"/>
      <c r="H265" s="377"/>
      <c r="I265" s="377"/>
      <c r="J265" s="377"/>
      <c r="K265" s="377"/>
      <c r="L265" s="377"/>
      <c r="M265" s="91"/>
      <c r="N265" s="91"/>
      <c r="O265" s="91" t="str">
        <f t="shared" si="3"/>
        <v>x</v>
      </c>
      <c r="P265" s="178"/>
      <c r="Q265" s="179"/>
      <c r="R265" s="179"/>
      <c r="S265" s="179"/>
      <c r="T265" s="179"/>
      <c r="U265" s="180"/>
      <c r="V265" s="178"/>
      <c r="W265" s="179"/>
      <c r="X265" s="179"/>
      <c r="Y265" s="179"/>
      <c r="Z265" s="179"/>
      <c r="AA265" s="180"/>
    </row>
    <row r="266" spans="1:27" s="74" customFormat="1" ht="17.25" customHeight="1">
      <c r="A266" s="381"/>
      <c r="B266" s="377" t="s">
        <v>1299</v>
      </c>
      <c r="C266" s="377"/>
      <c r="D266" s="377"/>
      <c r="E266" s="377"/>
      <c r="F266" s="377"/>
      <c r="G266" s="377"/>
      <c r="H266" s="377"/>
      <c r="I266" s="377"/>
      <c r="J266" s="377"/>
      <c r="K266" s="377"/>
      <c r="L266" s="377"/>
      <c r="M266" s="91"/>
      <c r="N266" s="91"/>
      <c r="O266" s="91" t="str">
        <f t="shared" si="3"/>
        <v>x</v>
      </c>
      <c r="P266" s="178"/>
      <c r="Q266" s="179"/>
      <c r="R266" s="179"/>
      <c r="S266" s="179"/>
      <c r="T266" s="179"/>
      <c r="U266" s="180"/>
      <c r="V266" s="178"/>
      <c r="W266" s="179"/>
      <c r="X266" s="179"/>
      <c r="Y266" s="179"/>
      <c r="Z266" s="179"/>
      <c r="AA266" s="180"/>
    </row>
    <row r="267" spans="1:27" s="74" customFormat="1" ht="17.25" customHeight="1">
      <c r="A267" s="381"/>
      <c r="B267" s="377" t="s">
        <v>1300</v>
      </c>
      <c r="C267" s="377"/>
      <c r="D267" s="377"/>
      <c r="E267" s="377"/>
      <c r="F267" s="377"/>
      <c r="G267" s="377"/>
      <c r="H267" s="377"/>
      <c r="I267" s="377"/>
      <c r="J267" s="377"/>
      <c r="K267" s="377"/>
      <c r="L267" s="377"/>
      <c r="M267" s="91"/>
      <c r="N267" s="91"/>
      <c r="O267" s="91" t="str">
        <f t="shared" si="3"/>
        <v>x</v>
      </c>
      <c r="P267" s="178"/>
      <c r="Q267" s="179"/>
      <c r="R267" s="179"/>
      <c r="S267" s="179"/>
      <c r="T267" s="179"/>
      <c r="U267" s="180"/>
      <c r="V267" s="178"/>
      <c r="W267" s="179"/>
      <c r="X267" s="179"/>
      <c r="Y267" s="179"/>
      <c r="Z267" s="179"/>
      <c r="AA267" s="180"/>
    </row>
    <row r="268" spans="1:27" s="74" customFormat="1" ht="17.25" customHeight="1">
      <c r="A268" s="381" t="s">
        <v>1301</v>
      </c>
      <c r="B268" s="377" t="s">
        <v>1302</v>
      </c>
      <c r="C268" s="377"/>
      <c r="D268" s="377"/>
      <c r="E268" s="377"/>
      <c r="F268" s="377"/>
      <c r="G268" s="377"/>
      <c r="H268" s="377"/>
      <c r="I268" s="377"/>
      <c r="J268" s="377"/>
      <c r="K268" s="377"/>
      <c r="L268" s="377"/>
      <c r="M268" s="91"/>
      <c r="N268" s="91"/>
      <c r="O268" s="91" t="str">
        <f t="shared" si="3"/>
        <v>x</v>
      </c>
      <c r="P268" s="178"/>
      <c r="Q268" s="179"/>
      <c r="R268" s="179"/>
      <c r="S268" s="179"/>
      <c r="T268" s="179"/>
      <c r="U268" s="180"/>
      <c r="V268" s="178"/>
      <c r="W268" s="179"/>
      <c r="X268" s="179"/>
      <c r="Y268" s="179"/>
      <c r="Z268" s="179"/>
      <c r="AA268" s="180"/>
    </row>
    <row r="269" spans="1:27" s="74" customFormat="1" ht="17.25" customHeight="1">
      <c r="A269" s="381"/>
      <c r="B269" s="377" t="s">
        <v>1303</v>
      </c>
      <c r="C269" s="377"/>
      <c r="D269" s="377"/>
      <c r="E269" s="377"/>
      <c r="F269" s="377"/>
      <c r="G269" s="377"/>
      <c r="H269" s="377"/>
      <c r="I269" s="377"/>
      <c r="J269" s="377"/>
      <c r="K269" s="377"/>
      <c r="L269" s="377"/>
      <c r="M269" s="91"/>
      <c r="N269" s="91"/>
      <c r="O269" s="91" t="str">
        <f t="shared" si="3"/>
        <v>x</v>
      </c>
      <c r="P269" s="178"/>
      <c r="Q269" s="179"/>
      <c r="R269" s="179"/>
      <c r="S269" s="179"/>
      <c r="T269" s="179"/>
      <c r="U269" s="180"/>
      <c r="V269" s="178"/>
      <c r="W269" s="179"/>
      <c r="X269" s="179"/>
      <c r="Y269" s="179"/>
      <c r="Z269" s="179"/>
      <c r="AA269" s="180"/>
    </row>
    <row r="270" spans="1:27" s="74" customFormat="1" ht="17.25" customHeight="1">
      <c r="A270" s="381"/>
      <c r="B270" s="377" t="s">
        <v>1150</v>
      </c>
      <c r="C270" s="377"/>
      <c r="D270" s="377"/>
      <c r="E270" s="377"/>
      <c r="F270" s="377"/>
      <c r="G270" s="377"/>
      <c r="H270" s="377"/>
      <c r="I270" s="377"/>
      <c r="J270" s="377"/>
      <c r="K270" s="377"/>
      <c r="L270" s="377"/>
      <c r="M270" s="91"/>
      <c r="N270" s="91"/>
      <c r="O270" s="91" t="str">
        <f t="shared" si="3"/>
        <v>x</v>
      </c>
      <c r="P270" s="178"/>
      <c r="Q270" s="179"/>
      <c r="R270" s="179"/>
      <c r="S270" s="179"/>
      <c r="T270" s="179"/>
      <c r="U270" s="180"/>
      <c r="V270" s="178"/>
      <c r="W270" s="179"/>
      <c r="X270" s="179"/>
      <c r="Y270" s="179"/>
      <c r="Z270" s="179"/>
      <c r="AA270" s="180"/>
    </row>
    <row r="271" spans="1:27" s="74" customFormat="1" ht="51.75" customHeight="1" thickBot="1">
      <c r="A271" s="378" t="s">
        <v>1055</v>
      </c>
      <c r="B271" s="379"/>
      <c r="C271" s="379"/>
      <c r="D271" s="379"/>
      <c r="E271" s="379"/>
      <c r="F271" s="379"/>
      <c r="G271" s="379"/>
      <c r="H271" s="379"/>
      <c r="I271" s="379"/>
      <c r="J271" s="379"/>
      <c r="K271" s="379"/>
      <c r="L271" s="379"/>
      <c r="M271" s="379"/>
      <c r="N271" s="379"/>
      <c r="O271" s="379"/>
      <c r="P271" s="379"/>
      <c r="Q271" s="379"/>
      <c r="R271" s="379"/>
      <c r="S271" s="379"/>
      <c r="T271" s="379"/>
      <c r="U271" s="379"/>
      <c r="V271" s="379"/>
      <c r="W271" s="379"/>
      <c r="X271" s="379"/>
      <c r="Y271" s="379"/>
      <c r="Z271" s="379"/>
      <c r="AA271" s="380"/>
    </row>
    <row r="272" spans="1:27" s="74" customFormat="1" ht="39" customHeight="1" thickBot="1">
      <c r="A272" s="175" t="s">
        <v>1428</v>
      </c>
      <c r="B272" s="176"/>
      <c r="C272" s="176"/>
      <c r="D272" s="176"/>
      <c r="E272" s="176"/>
      <c r="F272" s="176"/>
      <c r="G272" s="176"/>
      <c r="H272" s="176"/>
      <c r="I272" s="176"/>
      <c r="J272" s="176"/>
      <c r="K272" s="176"/>
      <c r="L272" s="176"/>
      <c r="M272" s="176"/>
      <c r="N272" s="176"/>
      <c r="O272" s="176"/>
      <c r="P272" s="176"/>
      <c r="Q272" s="176"/>
      <c r="R272" s="176"/>
      <c r="S272" s="176"/>
      <c r="T272" s="176"/>
      <c r="U272" s="176"/>
      <c r="V272" s="176"/>
      <c r="W272" s="176"/>
      <c r="X272" s="176"/>
      <c r="Y272" s="176"/>
      <c r="Z272" s="176"/>
      <c r="AA272" s="177"/>
    </row>
    <row r="273" spans="1:27" s="71" customFormat="1" ht="21.75" customHeight="1">
      <c r="A273" s="169" t="s">
        <v>1332</v>
      </c>
      <c r="B273" s="169"/>
      <c r="C273" s="169"/>
      <c r="D273" s="169"/>
      <c r="E273" s="156"/>
      <c r="F273" s="156"/>
      <c r="G273" s="156"/>
      <c r="H273" s="156"/>
      <c r="I273" s="156"/>
      <c r="J273" s="156"/>
      <c r="K273" s="156"/>
      <c r="L273" s="169" t="s">
        <v>1333</v>
      </c>
      <c r="M273" s="169"/>
      <c r="N273" s="156"/>
      <c r="O273" s="156"/>
      <c r="P273" s="156"/>
      <c r="Q273" s="156"/>
      <c r="R273" s="156"/>
      <c r="S273" s="156"/>
      <c r="T273" s="169" t="s">
        <v>1334</v>
      </c>
      <c r="U273" s="169"/>
      <c r="V273" s="156"/>
      <c r="W273" s="156"/>
      <c r="X273" s="156"/>
      <c r="Y273" s="156"/>
      <c r="Z273" s="156"/>
      <c r="AA273" s="156"/>
    </row>
    <row r="274" spans="1:27" s="71" customFormat="1" ht="30" customHeight="1">
      <c r="A274" s="168" t="s">
        <v>1335</v>
      </c>
      <c r="B274" s="168"/>
      <c r="C274" s="168"/>
      <c r="D274" s="168"/>
      <c r="E274" s="156"/>
      <c r="F274" s="156"/>
      <c r="G274" s="156"/>
      <c r="H274" s="156"/>
      <c r="I274" s="156"/>
      <c r="J274" s="156"/>
      <c r="K274" s="156"/>
      <c r="L274" s="156"/>
      <c r="M274" s="169" t="s">
        <v>1336</v>
      </c>
      <c r="N274" s="169"/>
      <c r="O274" s="169"/>
      <c r="P274" s="34" t="s">
        <v>1305</v>
      </c>
      <c r="Q274" s="35"/>
      <c r="R274" s="34" t="s">
        <v>1304</v>
      </c>
      <c r="S274" s="35"/>
      <c r="T274" s="36" t="s">
        <v>1337</v>
      </c>
      <c r="U274" s="36"/>
      <c r="V274" s="164"/>
      <c r="W274" s="165"/>
      <c r="X274" s="165"/>
      <c r="Y274" s="165"/>
      <c r="Z274" s="165"/>
      <c r="AA274" s="166"/>
    </row>
    <row r="275" spans="1:27" s="71" customFormat="1" ht="15" customHeight="1">
      <c r="A275" s="170" t="s">
        <v>1264</v>
      </c>
      <c r="B275" s="170" t="s">
        <v>1266</v>
      </c>
      <c r="C275" s="170"/>
      <c r="D275" s="170"/>
      <c r="E275" s="170"/>
      <c r="F275" s="170"/>
      <c r="G275" s="170"/>
      <c r="H275" s="170"/>
      <c r="I275" s="170"/>
      <c r="J275" s="170"/>
      <c r="K275" s="170"/>
      <c r="L275" s="170"/>
      <c r="M275" s="170" t="s">
        <v>1338</v>
      </c>
      <c r="N275" s="170"/>
      <c r="O275" s="170"/>
      <c r="P275" s="170"/>
      <c r="Q275" s="170"/>
      <c r="R275" s="170" t="s">
        <v>7</v>
      </c>
      <c r="S275" s="170"/>
      <c r="T275" s="170"/>
      <c r="U275" s="170"/>
      <c r="V275" s="170"/>
      <c r="W275" s="170"/>
      <c r="X275" s="170"/>
      <c r="Y275" s="170"/>
      <c r="Z275" s="170"/>
      <c r="AA275" s="170"/>
    </row>
    <row r="276" spans="1:27" s="71" customFormat="1" ht="30" customHeight="1">
      <c r="A276" s="170"/>
      <c r="B276" s="170"/>
      <c r="C276" s="170"/>
      <c r="D276" s="170"/>
      <c r="E276" s="170"/>
      <c r="F276" s="170"/>
      <c r="G276" s="170"/>
      <c r="H276" s="170"/>
      <c r="I276" s="170"/>
      <c r="J276" s="170"/>
      <c r="K276" s="170"/>
      <c r="L276" s="170"/>
      <c r="M276" s="64" t="s">
        <v>1065</v>
      </c>
      <c r="N276" s="64" t="s">
        <v>1339</v>
      </c>
      <c r="O276" s="64" t="s">
        <v>1340</v>
      </c>
      <c r="P276" s="171" t="s">
        <v>1114</v>
      </c>
      <c r="Q276" s="171"/>
      <c r="R276" s="170"/>
      <c r="S276" s="170"/>
      <c r="T276" s="170"/>
      <c r="U276" s="170"/>
      <c r="V276" s="170"/>
      <c r="W276" s="170"/>
      <c r="X276" s="170"/>
      <c r="Y276" s="170"/>
      <c r="Z276" s="170"/>
      <c r="AA276" s="170"/>
    </row>
    <row r="277" spans="1:27" s="71" customFormat="1" ht="18.75" customHeight="1">
      <c r="A277" s="63">
        <v>1</v>
      </c>
      <c r="B277" s="151" t="s">
        <v>1363</v>
      </c>
      <c r="C277" s="160" t="s">
        <v>1388</v>
      </c>
      <c r="D277" s="160"/>
      <c r="E277" s="160"/>
      <c r="F277" s="160"/>
      <c r="G277" s="160"/>
      <c r="H277" s="160"/>
      <c r="I277" s="160"/>
      <c r="J277" s="160"/>
      <c r="K277" s="160"/>
      <c r="L277" s="160"/>
      <c r="M277" s="63"/>
      <c r="N277" s="63"/>
      <c r="O277" s="63"/>
      <c r="P277" s="154" t="str">
        <f>+IF(M277="x"," ",IF(N277="x"," ",IF(O277="x"," ","x")))</f>
        <v>x</v>
      </c>
      <c r="Q277" s="155"/>
      <c r="R277" s="156"/>
      <c r="S277" s="156"/>
      <c r="T277" s="156"/>
      <c r="U277" s="156"/>
      <c r="V277" s="156"/>
      <c r="W277" s="156"/>
      <c r="X277" s="156"/>
      <c r="Y277" s="156"/>
      <c r="Z277" s="156"/>
      <c r="AA277" s="156"/>
    </row>
    <row r="278" spans="1:27" s="71" customFormat="1" ht="24.75" customHeight="1">
      <c r="A278" s="63">
        <v>2</v>
      </c>
      <c r="B278" s="152"/>
      <c r="C278" s="160" t="s">
        <v>1389</v>
      </c>
      <c r="D278" s="160"/>
      <c r="E278" s="160"/>
      <c r="F278" s="160"/>
      <c r="G278" s="160"/>
      <c r="H278" s="160"/>
      <c r="I278" s="160"/>
      <c r="J278" s="160"/>
      <c r="K278" s="160"/>
      <c r="L278" s="160"/>
      <c r="M278" s="63"/>
      <c r="N278" s="63"/>
      <c r="O278" s="63"/>
      <c r="P278" s="154" t="str">
        <f t="shared" ref="P278:P302" si="4">+IF(M278="x"," ",IF(N278="x"," ",IF(O278="x"," ","x")))</f>
        <v>x</v>
      </c>
      <c r="Q278" s="155"/>
      <c r="R278" s="156"/>
      <c r="S278" s="156"/>
      <c r="T278" s="156"/>
      <c r="U278" s="156"/>
      <c r="V278" s="156"/>
      <c r="W278" s="156"/>
      <c r="X278" s="156"/>
      <c r="Y278" s="156"/>
      <c r="Z278" s="156"/>
      <c r="AA278" s="156"/>
    </row>
    <row r="279" spans="1:27" s="71" customFormat="1" ht="18.75" customHeight="1">
      <c r="A279" s="63">
        <v>3</v>
      </c>
      <c r="B279" s="152"/>
      <c r="C279" s="160" t="s">
        <v>1341</v>
      </c>
      <c r="D279" s="160"/>
      <c r="E279" s="160"/>
      <c r="F279" s="160"/>
      <c r="G279" s="160"/>
      <c r="H279" s="160"/>
      <c r="I279" s="160"/>
      <c r="J279" s="160"/>
      <c r="K279" s="160"/>
      <c r="L279" s="160"/>
      <c r="M279" s="63"/>
      <c r="N279" s="63"/>
      <c r="O279" s="63"/>
      <c r="P279" s="154" t="str">
        <f t="shared" si="4"/>
        <v>x</v>
      </c>
      <c r="Q279" s="155"/>
      <c r="R279" s="156"/>
      <c r="S279" s="156"/>
      <c r="T279" s="156"/>
      <c r="U279" s="156"/>
      <c r="V279" s="156"/>
      <c r="W279" s="156"/>
      <c r="X279" s="156"/>
      <c r="Y279" s="156"/>
      <c r="Z279" s="156"/>
      <c r="AA279" s="156"/>
    </row>
    <row r="280" spans="1:27" s="71" customFormat="1" ht="18.75" customHeight="1">
      <c r="A280" s="63">
        <v>4</v>
      </c>
      <c r="B280" s="152"/>
      <c r="C280" s="160" t="s">
        <v>1342</v>
      </c>
      <c r="D280" s="160"/>
      <c r="E280" s="160"/>
      <c r="F280" s="160"/>
      <c r="G280" s="160"/>
      <c r="H280" s="160"/>
      <c r="I280" s="160"/>
      <c r="J280" s="160"/>
      <c r="K280" s="160"/>
      <c r="L280" s="160"/>
      <c r="M280" s="63"/>
      <c r="N280" s="63"/>
      <c r="O280" s="63"/>
      <c r="P280" s="154" t="str">
        <f t="shared" si="4"/>
        <v>x</v>
      </c>
      <c r="Q280" s="155"/>
      <c r="R280" s="156"/>
      <c r="S280" s="156"/>
      <c r="T280" s="156"/>
      <c r="U280" s="156"/>
      <c r="V280" s="156"/>
      <c r="W280" s="156"/>
      <c r="X280" s="156"/>
      <c r="Y280" s="156"/>
      <c r="Z280" s="156"/>
      <c r="AA280" s="156"/>
    </row>
    <row r="281" spans="1:27" s="71" customFormat="1" ht="18.75" customHeight="1">
      <c r="A281" s="63">
        <v>5</v>
      </c>
      <c r="B281" s="152"/>
      <c r="C281" s="160" t="s">
        <v>1343</v>
      </c>
      <c r="D281" s="160"/>
      <c r="E281" s="160"/>
      <c r="F281" s="160"/>
      <c r="G281" s="160"/>
      <c r="H281" s="160"/>
      <c r="I281" s="160"/>
      <c r="J281" s="160"/>
      <c r="K281" s="160"/>
      <c r="L281" s="160"/>
      <c r="M281" s="63"/>
      <c r="N281" s="63"/>
      <c r="O281" s="63"/>
      <c r="P281" s="154" t="str">
        <f t="shared" si="4"/>
        <v>x</v>
      </c>
      <c r="Q281" s="155"/>
      <c r="R281" s="156"/>
      <c r="S281" s="156"/>
      <c r="T281" s="156"/>
      <c r="U281" s="156"/>
      <c r="V281" s="156"/>
      <c r="W281" s="156"/>
      <c r="X281" s="156"/>
      <c r="Y281" s="156"/>
      <c r="Z281" s="156"/>
      <c r="AA281" s="156"/>
    </row>
    <row r="282" spans="1:27" s="71" customFormat="1" ht="18.75" customHeight="1">
      <c r="A282" s="63">
        <v>6</v>
      </c>
      <c r="B282" s="152"/>
      <c r="C282" s="160" t="s">
        <v>1344</v>
      </c>
      <c r="D282" s="160"/>
      <c r="E282" s="160"/>
      <c r="F282" s="160"/>
      <c r="G282" s="160"/>
      <c r="H282" s="160"/>
      <c r="I282" s="160"/>
      <c r="J282" s="160"/>
      <c r="K282" s="160"/>
      <c r="L282" s="160"/>
      <c r="M282" s="63"/>
      <c r="N282" s="63"/>
      <c r="O282" s="63"/>
      <c r="P282" s="154" t="str">
        <f t="shared" si="4"/>
        <v>x</v>
      </c>
      <c r="Q282" s="155"/>
      <c r="R282" s="156"/>
      <c r="S282" s="156"/>
      <c r="T282" s="156"/>
      <c r="U282" s="156"/>
      <c r="V282" s="156"/>
      <c r="W282" s="156"/>
      <c r="X282" s="156"/>
      <c r="Y282" s="156"/>
      <c r="Z282" s="156"/>
      <c r="AA282" s="156"/>
    </row>
    <row r="283" spans="1:27" s="71" customFormat="1" ht="18.75" customHeight="1">
      <c r="A283" s="63">
        <v>7</v>
      </c>
      <c r="B283" s="152"/>
      <c r="C283" s="160" t="s">
        <v>1345</v>
      </c>
      <c r="D283" s="160"/>
      <c r="E283" s="160"/>
      <c r="F283" s="160"/>
      <c r="G283" s="160"/>
      <c r="H283" s="160"/>
      <c r="I283" s="160"/>
      <c r="J283" s="160"/>
      <c r="K283" s="160"/>
      <c r="L283" s="160"/>
      <c r="M283" s="63"/>
      <c r="N283" s="63"/>
      <c r="O283" s="63"/>
      <c r="P283" s="154" t="str">
        <f t="shared" si="4"/>
        <v>x</v>
      </c>
      <c r="Q283" s="155"/>
      <c r="R283" s="156"/>
      <c r="S283" s="156"/>
      <c r="T283" s="156"/>
      <c r="U283" s="156"/>
      <c r="V283" s="156"/>
      <c r="W283" s="156"/>
      <c r="X283" s="156"/>
      <c r="Y283" s="156"/>
      <c r="Z283" s="156"/>
      <c r="AA283" s="156"/>
    </row>
    <row r="284" spans="1:27" s="71" customFormat="1" ht="18.75" customHeight="1">
      <c r="A284" s="63">
        <v>8</v>
      </c>
      <c r="B284" s="152"/>
      <c r="C284" s="160" t="s">
        <v>1346</v>
      </c>
      <c r="D284" s="160"/>
      <c r="E284" s="160"/>
      <c r="F284" s="160"/>
      <c r="G284" s="160"/>
      <c r="H284" s="160"/>
      <c r="I284" s="160"/>
      <c r="J284" s="160"/>
      <c r="K284" s="160"/>
      <c r="L284" s="160"/>
      <c r="M284" s="63"/>
      <c r="N284" s="63"/>
      <c r="O284" s="63"/>
      <c r="P284" s="154" t="str">
        <f t="shared" si="4"/>
        <v>x</v>
      </c>
      <c r="Q284" s="155"/>
      <c r="R284" s="156"/>
      <c r="S284" s="156"/>
      <c r="T284" s="156"/>
      <c r="U284" s="156"/>
      <c r="V284" s="156"/>
      <c r="W284" s="156"/>
      <c r="X284" s="156"/>
      <c r="Y284" s="156"/>
      <c r="Z284" s="156"/>
      <c r="AA284" s="156"/>
    </row>
    <row r="285" spans="1:27" s="71" customFormat="1" ht="18.75" customHeight="1">
      <c r="A285" s="63">
        <v>9</v>
      </c>
      <c r="B285" s="152"/>
      <c r="C285" s="160" t="s">
        <v>1347</v>
      </c>
      <c r="D285" s="160"/>
      <c r="E285" s="160"/>
      <c r="F285" s="160"/>
      <c r="G285" s="160"/>
      <c r="H285" s="160"/>
      <c r="I285" s="160"/>
      <c r="J285" s="160"/>
      <c r="K285" s="160"/>
      <c r="L285" s="160"/>
      <c r="M285" s="63"/>
      <c r="N285" s="63"/>
      <c r="O285" s="63"/>
      <c r="P285" s="154" t="str">
        <f t="shared" si="4"/>
        <v>x</v>
      </c>
      <c r="Q285" s="155"/>
      <c r="R285" s="156"/>
      <c r="S285" s="156"/>
      <c r="T285" s="156"/>
      <c r="U285" s="156"/>
      <c r="V285" s="156"/>
      <c r="W285" s="156"/>
      <c r="X285" s="156"/>
      <c r="Y285" s="156"/>
      <c r="Z285" s="156"/>
      <c r="AA285" s="156"/>
    </row>
    <row r="286" spans="1:27" s="71" customFormat="1" ht="41.25" customHeight="1">
      <c r="A286" s="63">
        <v>10</v>
      </c>
      <c r="B286" s="152"/>
      <c r="C286" s="160" t="s">
        <v>1348</v>
      </c>
      <c r="D286" s="160"/>
      <c r="E286" s="160"/>
      <c r="F286" s="160"/>
      <c r="G286" s="160"/>
      <c r="H286" s="160"/>
      <c r="I286" s="160"/>
      <c r="J286" s="160"/>
      <c r="K286" s="160"/>
      <c r="L286" s="160"/>
      <c r="M286" s="63"/>
      <c r="N286" s="63"/>
      <c r="O286" s="63"/>
      <c r="P286" s="154" t="str">
        <f t="shared" si="4"/>
        <v>x</v>
      </c>
      <c r="Q286" s="155"/>
      <c r="R286" s="156"/>
      <c r="S286" s="156"/>
      <c r="T286" s="156"/>
      <c r="U286" s="156"/>
      <c r="V286" s="156"/>
      <c r="W286" s="156"/>
      <c r="X286" s="156"/>
      <c r="Y286" s="156"/>
      <c r="Z286" s="156"/>
      <c r="AA286" s="156"/>
    </row>
    <row r="287" spans="1:27" s="71" customFormat="1" ht="18.75" customHeight="1">
      <c r="A287" s="63">
        <v>11</v>
      </c>
      <c r="B287" s="152"/>
      <c r="C287" s="160" t="s">
        <v>1349</v>
      </c>
      <c r="D287" s="160"/>
      <c r="E287" s="160"/>
      <c r="F287" s="160"/>
      <c r="G287" s="160"/>
      <c r="H287" s="160"/>
      <c r="I287" s="160"/>
      <c r="J287" s="160"/>
      <c r="K287" s="160"/>
      <c r="L287" s="160"/>
      <c r="M287" s="63"/>
      <c r="N287" s="63"/>
      <c r="O287" s="63"/>
      <c r="P287" s="154" t="str">
        <f t="shared" si="4"/>
        <v>x</v>
      </c>
      <c r="Q287" s="155"/>
      <c r="R287" s="156"/>
      <c r="S287" s="156"/>
      <c r="T287" s="156"/>
      <c r="U287" s="156"/>
      <c r="V287" s="156"/>
      <c r="W287" s="156"/>
      <c r="X287" s="156"/>
      <c r="Y287" s="156"/>
      <c r="Z287" s="156"/>
      <c r="AA287" s="156"/>
    </row>
    <row r="288" spans="1:27" s="71" customFormat="1" ht="30" customHeight="1">
      <c r="A288" s="63">
        <v>12</v>
      </c>
      <c r="B288" s="152"/>
      <c r="C288" s="160" t="s">
        <v>1350</v>
      </c>
      <c r="D288" s="160"/>
      <c r="E288" s="160"/>
      <c r="F288" s="160"/>
      <c r="G288" s="160"/>
      <c r="H288" s="160"/>
      <c r="I288" s="160"/>
      <c r="J288" s="160"/>
      <c r="K288" s="160"/>
      <c r="L288" s="160"/>
      <c r="M288" s="63"/>
      <c r="N288" s="63"/>
      <c r="O288" s="63"/>
      <c r="P288" s="154" t="str">
        <f t="shared" si="4"/>
        <v>x</v>
      </c>
      <c r="Q288" s="155"/>
      <c r="R288" s="156"/>
      <c r="S288" s="156"/>
      <c r="T288" s="156"/>
      <c r="U288" s="156"/>
      <c r="V288" s="156"/>
      <c r="W288" s="156"/>
      <c r="X288" s="156"/>
      <c r="Y288" s="156"/>
      <c r="Z288" s="156"/>
      <c r="AA288" s="156"/>
    </row>
    <row r="289" spans="1:27" s="71" customFormat="1" ht="18.75" customHeight="1">
      <c r="A289" s="63">
        <v>13</v>
      </c>
      <c r="B289" s="152"/>
      <c r="C289" s="160" t="s">
        <v>1351</v>
      </c>
      <c r="D289" s="160"/>
      <c r="E289" s="160"/>
      <c r="F289" s="160"/>
      <c r="G289" s="160"/>
      <c r="H289" s="160"/>
      <c r="I289" s="160"/>
      <c r="J289" s="160"/>
      <c r="K289" s="160"/>
      <c r="L289" s="160"/>
      <c r="M289" s="63"/>
      <c r="N289" s="63"/>
      <c r="O289" s="63"/>
      <c r="P289" s="154" t="str">
        <f t="shared" si="4"/>
        <v>x</v>
      </c>
      <c r="Q289" s="155"/>
      <c r="R289" s="156"/>
      <c r="S289" s="156"/>
      <c r="T289" s="156"/>
      <c r="U289" s="156"/>
      <c r="V289" s="156"/>
      <c r="W289" s="156"/>
      <c r="X289" s="156"/>
      <c r="Y289" s="156"/>
      <c r="Z289" s="156"/>
      <c r="AA289" s="156"/>
    </row>
    <row r="290" spans="1:27" s="71" customFormat="1" ht="18.75" customHeight="1">
      <c r="A290" s="63">
        <v>14</v>
      </c>
      <c r="B290" s="152"/>
      <c r="C290" s="160" t="s">
        <v>1352</v>
      </c>
      <c r="D290" s="160"/>
      <c r="E290" s="160"/>
      <c r="F290" s="160"/>
      <c r="G290" s="160"/>
      <c r="H290" s="160"/>
      <c r="I290" s="160"/>
      <c r="J290" s="160"/>
      <c r="K290" s="160"/>
      <c r="L290" s="160"/>
      <c r="M290" s="63"/>
      <c r="N290" s="63"/>
      <c r="O290" s="63"/>
      <c r="P290" s="154" t="str">
        <f t="shared" si="4"/>
        <v>x</v>
      </c>
      <c r="Q290" s="155"/>
      <c r="R290" s="156"/>
      <c r="S290" s="156"/>
      <c r="T290" s="156"/>
      <c r="U290" s="156"/>
      <c r="V290" s="156"/>
      <c r="W290" s="156"/>
      <c r="X290" s="156"/>
      <c r="Y290" s="156"/>
      <c r="Z290" s="156"/>
      <c r="AA290" s="156"/>
    </row>
    <row r="291" spans="1:27" s="71" customFormat="1" ht="30" customHeight="1">
      <c r="A291" s="63">
        <v>15</v>
      </c>
      <c r="B291" s="152"/>
      <c r="C291" s="160" t="s">
        <v>1353</v>
      </c>
      <c r="D291" s="160"/>
      <c r="E291" s="160"/>
      <c r="F291" s="160"/>
      <c r="G291" s="160"/>
      <c r="H291" s="160"/>
      <c r="I291" s="160"/>
      <c r="J291" s="160"/>
      <c r="K291" s="160"/>
      <c r="L291" s="160"/>
      <c r="M291" s="63"/>
      <c r="N291" s="63"/>
      <c r="O291" s="63"/>
      <c r="P291" s="154" t="str">
        <f t="shared" si="4"/>
        <v>x</v>
      </c>
      <c r="Q291" s="155"/>
      <c r="R291" s="156"/>
      <c r="S291" s="156"/>
      <c r="T291" s="156"/>
      <c r="U291" s="156"/>
      <c r="V291" s="156"/>
      <c r="W291" s="156"/>
      <c r="X291" s="156"/>
      <c r="Y291" s="156"/>
      <c r="Z291" s="156"/>
      <c r="AA291" s="156"/>
    </row>
    <row r="292" spans="1:27" s="71" customFormat="1" ht="51.75" customHeight="1">
      <c r="A292" s="63">
        <v>16</v>
      </c>
      <c r="B292" s="152"/>
      <c r="C292" s="160" t="s">
        <v>1354</v>
      </c>
      <c r="D292" s="160"/>
      <c r="E292" s="160"/>
      <c r="F292" s="160"/>
      <c r="G292" s="160"/>
      <c r="H292" s="160"/>
      <c r="I292" s="160"/>
      <c r="J292" s="160"/>
      <c r="K292" s="160"/>
      <c r="L292" s="160"/>
      <c r="M292" s="63"/>
      <c r="N292" s="63"/>
      <c r="O292" s="63"/>
      <c r="P292" s="154" t="str">
        <f t="shared" si="4"/>
        <v>x</v>
      </c>
      <c r="Q292" s="155"/>
      <c r="R292" s="156"/>
      <c r="S292" s="156"/>
      <c r="T292" s="156"/>
      <c r="U292" s="156"/>
      <c r="V292" s="156"/>
      <c r="W292" s="156"/>
      <c r="X292" s="156"/>
      <c r="Y292" s="156"/>
      <c r="Z292" s="156"/>
      <c r="AA292" s="156"/>
    </row>
    <row r="293" spans="1:27" s="71" customFormat="1" ht="36.75" customHeight="1">
      <c r="A293" s="63">
        <v>17</v>
      </c>
      <c r="B293" s="153"/>
      <c r="C293" s="161" t="s">
        <v>1407</v>
      </c>
      <c r="D293" s="161"/>
      <c r="E293" s="161"/>
      <c r="F293" s="161"/>
      <c r="G293" s="161"/>
      <c r="H293" s="161"/>
      <c r="I293" s="161"/>
      <c r="J293" s="161"/>
      <c r="K293" s="161"/>
      <c r="L293" s="161"/>
      <c r="M293" s="63"/>
      <c r="N293" s="63"/>
      <c r="O293" s="63"/>
      <c r="P293" s="154" t="str">
        <f t="shared" si="4"/>
        <v>x</v>
      </c>
      <c r="Q293" s="155"/>
      <c r="R293" s="156"/>
      <c r="S293" s="156"/>
      <c r="T293" s="156"/>
      <c r="U293" s="156"/>
      <c r="V293" s="156"/>
      <c r="W293" s="156"/>
      <c r="X293" s="156"/>
      <c r="Y293" s="156"/>
      <c r="Z293" s="156"/>
      <c r="AA293" s="156"/>
    </row>
    <row r="294" spans="1:27" s="71" customFormat="1" ht="18.75" customHeight="1">
      <c r="A294" s="63">
        <v>18</v>
      </c>
      <c r="B294" s="167" t="s">
        <v>1355</v>
      </c>
      <c r="C294" s="160" t="s">
        <v>1356</v>
      </c>
      <c r="D294" s="160"/>
      <c r="E294" s="160"/>
      <c r="F294" s="160"/>
      <c r="G294" s="160"/>
      <c r="H294" s="160"/>
      <c r="I294" s="160"/>
      <c r="J294" s="160"/>
      <c r="K294" s="160"/>
      <c r="L294" s="160"/>
      <c r="M294" s="63"/>
      <c r="N294" s="63"/>
      <c r="O294" s="63"/>
      <c r="P294" s="154" t="str">
        <f t="shared" si="4"/>
        <v>x</v>
      </c>
      <c r="Q294" s="155"/>
      <c r="R294" s="156"/>
      <c r="S294" s="156"/>
      <c r="T294" s="156"/>
      <c r="U294" s="156"/>
      <c r="V294" s="156"/>
      <c r="W294" s="156"/>
      <c r="X294" s="156"/>
      <c r="Y294" s="156"/>
      <c r="Z294" s="156"/>
      <c r="AA294" s="156"/>
    </row>
    <row r="295" spans="1:27" s="71" customFormat="1" ht="18.75" customHeight="1">
      <c r="A295" s="63">
        <v>19</v>
      </c>
      <c r="B295" s="167"/>
      <c r="C295" s="160" t="s">
        <v>1390</v>
      </c>
      <c r="D295" s="160"/>
      <c r="E295" s="160"/>
      <c r="F295" s="160"/>
      <c r="G295" s="160"/>
      <c r="H295" s="160"/>
      <c r="I295" s="160"/>
      <c r="J295" s="160"/>
      <c r="K295" s="160"/>
      <c r="L295" s="160"/>
      <c r="M295" s="63"/>
      <c r="N295" s="63"/>
      <c r="O295" s="63"/>
      <c r="P295" s="154" t="str">
        <f t="shared" si="4"/>
        <v>x</v>
      </c>
      <c r="Q295" s="155"/>
      <c r="R295" s="156"/>
      <c r="S295" s="156"/>
      <c r="T295" s="156"/>
      <c r="U295" s="156"/>
      <c r="V295" s="156"/>
      <c r="W295" s="156"/>
      <c r="X295" s="156"/>
      <c r="Y295" s="156"/>
      <c r="Z295" s="156"/>
      <c r="AA295" s="156"/>
    </row>
    <row r="296" spans="1:27" s="71" customFormat="1" ht="42.75" customHeight="1">
      <c r="A296" s="63">
        <v>20</v>
      </c>
      <c r="B296" s="167"/>
      <c r="C296" s="160" t="s">
        <v>1364</v>
      </c>
      <c r="D296" s="160"/>
      <c r="E296" s="160"/>
      <c r="F296" s="160"/>
      <c r="G296" s="160"/>
      <c r="H296" s="160"/>
      <c r="I296" s="160"/>
      <c r="J296" s="160"/>
      <c r="K296" s="160"/>
      <c r="L296" s="160"/>
      <c r="M296" s="63"/>
      <c r="N296" s="63"/>
      <c r="O296" s="63"/>
      <c r="P296" s="154" t="str">
        <f t="shared" si="4"/>
        <v>x</v>
      </c>
      <c r="Q296" s="155"/>
      <c r="R296" s="156"/>
      <c r="S296" s="156"/>
      <c r="T296" s="156"/>
      <c r="U296" s="156"/>
      <c r="V296" s="156"/>
      <c r="W296" s="156"/>
      <c r="X296" s="156"/>
      <c r="Y296" s="156"/>
      <c r="Z296" s="156"/>
      <c r="AA296" s="156"/>
    </row>
    <row r="297" spans="1:27" s="71" customFormat="1" ht="18.75" customHeight="1">
      <c r="A297" s="63">
        <v>21</v>
      </c>
      <c r="B297" s="167"/>
      <c r="C297" s="160" t="s">
        <v>1357</v>
      </c>
      <c r="D297" s="160"/>
      <c r="E297" s="160"/>
      <c r="F297" s="160"/>
      <c r="G297" s="160"/>
      <c r="H297" s="160"/>
      <c r="I297" s="160"/>
      <c r="J297" s="160"/>
      <c r="K297" s="160"/>
      <c r="L297" s="160"/>
      <c r="M297" s="63"/>
      <c r="N297" s="63"/>
      <c r="O297" s="63"/>
      <c r="P297" s="154" t="str">
        <f t="shared" si="4"/>
        <v>x</v>
      </c>
      <c r="Q297" s="155"/>
      <c r="R297" s="156"/>
      <c r="S297" s="156"/>
      <c r="T297" s="156"/>
      <c r="U297" s="156"/>
      <c r="V297" s="156"/>
      <c r="W297" s="156"/>
      <c r="X297" s="156"/>
      <c r="Y297" s="156"/>
      <c r="Z297" s="156"/>
      <c r="AA297" s="156"/>
    </row>
    <row r="298" spans="1:27" s="71" customFormat="1" ht="24.75" customHeight="1">
      <c r="A298" s="63">
        <v>22</v>
      </c>
      <c r="B298" s="167"/>
      <c r="C298" s="157" t="s">
        <v>1395</v>
      </c>
      <c r="D298" s="158"/>
      <c r="E298" s="158"/>
      <c r="F298" s="158"/>
      <c r="G298" s="158"/>
      <c r="H298" s="158"/>
      <c r="I298" s="158"/>
      <c r="J298" s="158"/>
      <c r="K298" s="158"/>
      <c r="L298" s="159"/>
      <c r="M298" s="63"/>
      <c r="N298" s="63"/>
      <c r="O298" s="63"/>
      <c r="P298" s="154" t="str">
        <f t="shared" ref="P298" si="5">+IF(M298="x"," ",IF(N298="x"," ",IF(O298="x"," ","x")))</f>
        <v>x</v>
      </c>
      <c r="Q298" s="155"/>
      <c r="R298" s="156"/>
      <c r="S298" s="156"/>
      <c r="T298" s="156"/>
      <c r="U298" s="156"/>
      <c r="V298" s="156"/>
      <c r="W298" s="156"/>
      <c r="X298" s="156"/>
      <c r="Y298" s="156"/>
      <c r="Z298" s="156"/>
      <c r="AA298" s="156"/>
    </row>
    <row r="299" spans="1:27" s="71" customFormat="1" ht="29.25" customHeight="1">
      <c r="A299" s="63">
        <v>23</v>
      </c>
      <c r="B299" s="167"/>
      <c r="C299" s="160" t="s">
        <v>1365</v>
      </c>
      <c r="D299" s="160"/>
      <c r="E299" s="160"/>
      <c r="F299" s="160"/>
      <c r="G299" s="160"/>
      <c r="H299" s="160"/>
      <c r="I299" s="160"/>
      <c r="J299" s="160"/>
      <c r="K299" s="160"/>
      <c r="L299" s="160"/>
      <c r="M299" s="63"/>
      <c r="N299" s="63"/>
      <c r="O299" s="63"/>
      <c r="P299" s="154" t="str">
        <f t="shared" si="4"/>
        <v>x</v>
      </c>
      <c r="Q299" s="155"/>
      <c r="R299" s="164"/>
      <c r="S299" s="165"/>
      <c r="T299" s="165"/>
      <c r="U299" s="165"/>
      <c r="V299" s="165"/>
      <c r="W299" s="165"/>
      <c r="X299" s="165"/>
      <c r="Y299" s="165"/>
      <c r="Z299" s="165"/>
      <c r="AA299" s="166"/>
    </row>
    <row r="300" spans="1:27" s="71" customFormat="1" ht="16.5" customHeight="1">
      <c r="A300" s="63">
        <v>24</v>
      </c>
      <c r="B300" s="167"/>
      <c r="C300" s="157" t="s">
        <v>1359</v>
      </c>
      <c r="D300" s="158"/>
      <c r="E300" s="158"/>
      <c r="F300" s="158"/>
      <c r="G300" s="158"/>
      <c r="H300" s="158"/>
      <c r="I300" s="158"/>
      <c r="J300" s="158"/>
      <c r="K300" s="158"/>
      <c r="L300" s="159"/>
      <c r="M300" s="63"/>
      <c r="N300" s="63"/>
      <c r="O300" s="63"/>
      <c r="P300" s="154" t="str">
        <f t="shared" si="4"/>
        <v>x</v>
      </c>
      <c r="Q300" s="155"/>
      <c r="R300" s="164"/>
      <c r="S300" s="165"/>
      <c r="T300" s="165"/>
      <c r="U300" s="165"/>
      <c r="V300" s="165"/>
      <c r="W300" s="165"/>
      <c r="X300" s="165"/>
      <c r="Y300" s="165"/>
      <c r="Z300" s="165"/>
      <c r="AA300" s="166"/>
    </row>
    <row r="301" spans="1:27" s="71" customFormat="1" ht="18.75" customHeight="1">
      <c r="A301" s="63">
        <v>25</v>
      </c>
      <c r="B301" s="167"/>
      <c r="C301" s="157" t="s">
        <v>1358</v>
      </c>
      <c r="D301" s="158"/>
      <c r="E301" s="158"/>
      <c r="F301" s="158"/>
      <c r="G301" s="158"/>
      <c r="H301" s="158"/>
      <c r="I301" s="158"/>
      <c r="J301" s="158"/>
      <c r="K301" s="158"/>
      <c r="L301" s="159"/>
      <c r="M301" s="63"/>
      <c r="N301" s="63"/>
      <c r="O301" s="63"/>
      <c r="P301" s="154" t="str">
        <f t="shared" si="4"/>
        <v>x</v>
      </c>
      <c r="Q301" s="155"/>
      <c r="R301" s="164"/>
      <c r="S301" s="165"/>
      <c r="T301" s="165"/>
      <c r="U301" s="165"/>
      <c r="V301" s="165"/>
      <c r="W301" s="165"/>
      <c r="X301" s="165"/>
      <c r="Y301" s="165"/>
      <c r="Z301" s="165"/>
      <c r="AA301" s="166"/>
    </row>
    <row r="302" spans="1:27" s="71" customFormat="1" ht="18.75" customHeight="1">
      <c r="A302" s="63">
        <v>26</v>
      </c>
      <c r="B302" s="167"/>
      <c r="C302" s="160" t="s">
        <v>1366</v>
      </c>
      <c r="D302" s="160"/>
      <c r="E302" s="160"/>
      <c r="F302" s="160"/>
      <c r="G302" s="160"/>
      <c r="H302" s="160"/>
      <c r="I302" s="160"/>
      <c r="J302" s="160"/>
      <c r="K302" s="160"/>
      <c r="L302" s="160"/>
      <c r="M302" s="63"/>
      <c r="N302" s="63"/>
      <c r="O302" s="63"/>
      <c r="P302" s="154" t="str">
        <f t="shared" si="4"/>
        <v>x</v>
      </c>
      <c r="Q302" s="155"/>
      <c r="R302" s="156"/>
      <c r="S302" s="156"/>
      <c r="T302" s="156"/>
      <c r="U302" s="156"/>
      <c r="V302" s="156"/>
      <c r="W302" s="156"/>
      <c r="X302" s="156"/>
      <c r="Y302" s="156"/>
      <c r="Z302" s="156"/>
      <c r="AA302" s="156"/>
    </row>
    <row r="303" spans="1:27" s="71" customFormat="1" ht="60" customHeight="1" thickBot="1">
      <c r="A303" s="162" t="s">
        <v>1396</v>
      </c>
      <c r="B303" s="163"/>
      <c r="C303" s="163"/>
      <c r="D303" s="163"/>
      <c r="E303" s="163"/>
      <c r="F303" s="163"/>
      <c r="G303" s="163"/>
      <c r="H303" s="163"/>
      <c r="I303" s="163"/>
      <c r="J303" s="163"/>
      <c r="K303" s="163"/>
      <c r="L303" s="163"/>
      <c r="M303" s="163"/>
      <c r="N303" s="163"/>
      <c r="O303" s="163"/>
      <c r="P303" s="163"/>
      <c r="Q303" s="163"/>
      <c r="R303" s="163"/>
      <c r="S303" s="163"/>
      <c r="T303" s="163"/>
      <c r="U303" s="163"/>
      <c r="V303" s="163"/>
      <c r="W303" s="163"/>
      <c r="X303" s="163"/>
      <c r="Y303" s="163"/>
      <c r="Z303" s="163"/>
      <c r="AA303" s="163"/>
    </row>
    <row r="304" spans="1:27" s="96" customFormat="1" ht="38.25" customHeight="1" thickBot="1">
      <c r="A304" s="175" t="s">
        <v>1265</v>
      </c>
      <c r="B304" s="176"/>
      <c r="C304" s="176"/>
      <c r="D304" s="176"/>
      <c r="E304" s="176"/>
      <c r="F304" s="176"/>
      <c r="G304" s="176"/>
      <c r="H304" s="176"/>
      <c r="I304" s="176"/>
      <c r="J304" s="176"/>
      <c r="K304" s="176"/>
      <c r="L304" s="176"/>
      <c r="M304" s="176"/>
      <c r="N304" s="176"/>
      <c r="O304" s="176"/>
      <c r="P304" s="176"/>
      <c r="Q304" s="176"/>
      <c r="R304" s="176"/>
      <c r="S304" s="176"/>
      <c r="T304" s="176"/>
      <c r="U304" s="176"/>
      <c r="V304" s="176"/>
      <c r="W304" s="176"/>
      <c r="X304" s="176"/>
      <c r="Y304" s="176"/>
      <c r="Z304" s="176"/>
      <c r="AA304" s="177"/>
    </row>
    <row r="305" spans="1:27" s="96" customFormat="1">
      <c r="A305" s="266" t="s">
        <v>1228</v>
      </c>
      <c r="B305" s="267"/>
      <c r="C305" s="267"/>
      <c r="D305" s="267"/>
      <c r="E305" s="267"/>
      <c r="F305" s="267"/>
      <c r="G305" s="267"/>
      <c r="H305" s="267"/>
      <c r="I305" s="267"/>
      <c r="J305" s="267"/>
      <c r="K305" s="267"/>
      <c r="L305" s="267"/>
      <c r="M305" s="267"/>
      <c r="N305" s="267"/>
      <c r="O305" s="267"/>
      <c r="P305" s="267"/>
      <c r="Q305" s="267"/>
      <c r="R305" s="267"/>
      <c r="S305" s="267"/>
      <c r="T305" s="267"/>
      <c r="U305" s="267"/>
      <c r="V305" s="267"/>
      <c r="W305" s="267"/>
      <c r="X305" s="267"/>
      <c r="Y305" s="267"/>
      <c r="Z305" s="267"/>
      <c r="AA305" s="268"/>
    </row>
    <row r="306" spans="1:27" s="96" customFormat="1">
      <c r="A306" s="269" t="s">
        <v>1229</v>
      </c>
      <c r="B306" s="270"/>
      <c r="C306" s="270"/>
      <c r="D306" s="270"/>
      <c r="E306" s="270"/>
      <c r="F306" s="270"/>
      <c r="G306" s="270"/>
      <c r="H306" s="270"/>
      <c r="I306" s="270"/>
      <c r="J306" s="270"/>
      <c r="K306" s="270"/>
      <c r="L306" s="270"/>
      <c r="M306" s="270"/>
      <c r="N306" s="270"/>
      <c r="O306" s="270"/>
      <c r="P306" s="270"/>
      <c r="Q306" s="270"/>
      <c r="R306" s="270"/>
      <c r="S306" s="270"/>
      <c r="T306" s="270"/>
      <c r="U306" s="270"/>
      <c r="V306" s="270"/>
      <c r="W306" s="270"/>
      <c r="X306" s="270"/>
      <c r="Y306" s="270"/>
      <c r="Z306" s="270"/>
      <c r="AA306" s="271"/>
    </row>
    <row r="307" spans="1:27" s="96" customFormat="1">
      <c r="A307" s="272" t="s">
        <v>1230</v>
      </c>
      <c r="B307" s="273"/>
      <c r="C307" s="273"/>
      <c r="D307" s="273"/>
      <c r="E307" s="273"/>
      <c r="F307" s="273"/>
      <c r="G307" s="273"/>
      <c r="H307" s="273"/>
      <c r="I307" s="273"/>
      <c r="J307" s="273"/>
      <c r="K307" s="273"/>
      <c r="L307" s="273"/>
      <c r="M307" s="273"/>
      <c r="N307" s="273"/>
      <c r="O307" s="273"/>
      <c r="P307" s="273"/>
      <c r="Q307" s="273"/>
      <c r="R307" s="273"/>
      <c r="S307" s="273"/>
      <c r="T307" s="273"/>
      <c r="U307" s="273"/>
      <c r="V307" s="273"/>
      <c r="W307" s="273"/>
      <c r="X307" s="273"/>
      <c r="Y307" s="273"/>
      <c r="Z307" s="273"/>
      <c r="AA307" s="274"/>
    </row>
    <row r="308" spans="1:27" s="96" customFormat="1">
      <c r="A308" s="247" t="s">
        <v>1237</v>
      </c>
      <c r="B308" s="248"/>
      <c r="C308" s="248"/>
      <c r="D308" s="248"/>
      <c r="E308" s="248"/>
      <c r="F308" s="248"/>
      <c r="G308" s="248"/>
      <c r="H308" s="248"/>
      <c r="I308" s="248"/>
      <c r="J308" s="248"/>
      <c r="K308" s="248"/>
      <c r="L308" s="248"/>
      <c r="M308" s="248"/>
      <c r="N308" s="248"/>
      <c r="O308" s="248"/>
      <c r="P308" s="248"/>
      <c r="Q308" s="248"/>
      <c r="R308" s="248"/>
      <c r="S308" s="248"/>
      <c r="T308" s="248"/>
      <c r="U308" s="248"/>
      <c r="V308" s="248"/>
      <c r="W308" s="248"/>
      <c r="X308" s="248"/>
      <c r="Y308" s="248"/>
      <c r="Z308" s="248"/>
      <c r="AA308" s="249"/>
    </row>
    <row r="309" spans="1:27" s="96" customFormat="1" ht="13.5" thickBot="1">
      <c r="A309" s="250" t="s">
        <v>1238</v>
      </c>
      <c r="B309" s="251"/>
      <c r="C309" s="251"/>
      <c r="D309" s="251"/>
      <c r="E309" s="251"/>
      <c r="F309" s="251"/>
      <c r="G309" s="251"/>
      <c r="H309" s="251"/>
      <c r="I309" s="251"/>
      <c r="J309" s="251"/>
      <c r="K309" s="251"/>
      <c r="L309" s="251"/>
      <c r="M309" s="251"/>
      <c r="N309" s="251"/>
      <c r="O309" s="251"/>
      <c r="P309" s="251"/>
      <c r="Q309" s="251"/>
      <c r="R309" s="251"/>
      <c r="S309" s="251"/>
      <c r="T309" s="251"/>
      <c r="U309" s="251"/>
      <c r="V309" s="251"/>
      <c r="W309" s="251"/>
      <c r="X309" s="251"/>
      <c r="Y309" s="251"/>
      <c r="Z309" s="251"/>
      <c r="AA309" s="252"/>
    </row>
    <row r="310" spans="1:27" s="96" customFormat="1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</row>
    <row r="311" spans="1:27" s="96" customFormat="1" ht="21" customHeight="1">
      <c r="A311" s="138" t="s">
        <v>1434</v>
      </c>
      <c r="B311" s="138"/>
      <c r="C311" s="139" t="s">
        <v>1429</v>
      </c>
      <c r="D311" s="139"/>
      <c r="E311" s="139"/>
      <c r="F311" s="139"/>
      <c r="G311" s="139"/>
      <c r="H311" s="139"/>
      <c r="I311" s="139"/>
      <c r="J311" s="139"/>
      <c r="K311" s="144" t="s">
        <v>1430</v>
      </c>
      <c r="L311" s="145"/>
      <c r="M311" s="145"/>
      <c r="N311" s="145"/>
      <c r="O311" s="145"/>
      <c r="P311" s="145"/>
      <c r="Q311" s="145"/>
      <c r="R311" s="146"/>
      <c r="S311" s="139" t="s">
        <v>1431</v>
      </c>
      <c r="T311" s="139"/>
      <c r="U311" s="139"/>
      <c r="V311" s="139"/>
      <c r="W311" s="139"/>
      <c r="X311" s="139"/>
      <c r="Y311" s="139"/>
      <c r="Z311" s="139"/>
      <c r="AA311" s="139"/>
    </row>
    <row r="312" spans="1:27" s="22" customFormat="1" ht="20.25" customHeight="1">
      <c r="A312" s="138" t="s">
        <v>1435</v>
      </c>
      <c r="B312" s="138"/>
      <c r="C312" s="138" t="s">
        <v>1430</v>
      </c>
      <c r="D312" s="138"/>
      <c r="E312" s="138"/>
      <c r="F312" s="138"/>
      <c r="G312" s="138"/>
      <c r="H312" s="138"/>
      <c r="I312" s="138"/>
      <c r="J312" s="138"/>
      <c r="K312" s="141" t="s">
        <v>1432</v>
      </c>
      <c r="L312" s="142"/>
      <c r="M312" s="142"/>
      <c r="N312" s="142"/>
      <c r="O312" s="142"/>
      <c r="P312" s="142"/>
      <c r="Q312" s="142"/>
      <c r="R312" s="143"/>
      <c r="S312" s="140" t="s">
        <v>1433</v>
      </c>
      <c r="T312" s="140"/>
      <c r="U312" s="140"/>
      <c r="V312" s="140"/>
      <c r="W312" s="140"/>
      <c r="X312" s="140"/>
      <c r="Y312" s="140"/>
      <c r="Z312" s="140"/>
      <c r="AA312" s="140"/>
    </row>
    <row r="313" spans="1:27" s="22" customForma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spans="1:27" s="22" customForma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spans="1:27" s="22" customForma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spans="1:27" s="22" customForma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spans="1:27" s="23" customFormat="1" ht="18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spans="1:27" s="23" customFormat="1" ht="18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s="23" customFormat="1" ht="18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s="23" customFormat="1" ht="18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</row>
    <row r="321" spans="1:27" s="6" customFormat="1" ht="23.25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s="23" customFormat="1" ht="29.25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s="23" customFormat="1" ht="27.75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</row>
    <row r="324" spans="1:27" s="23" customFormat="1" ht="24.75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s="23" customFormat="1" ht="26.25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</sheetData>
  <mergeCells count="945">
    <mergeCell ref="P236:U236"/>
    <mergeCell ref="V236:AA236"/>
    <mergeCell ref="A236:L236"/>
    <mergeCell ref="B237:L237"/>
    <mergeCell ref="B238:L238"/>
    <mergeCell ref="B239:L239"/>
    <mergeCell ref="B240:L240"/>
    <mergeCell ref="A237:A243"/>
    <mergeCell ref="B241:L241"/>
    <mergeCell ref="B242:L242"/>
    <mergeCell ref="B243:L243"/>
    <mergeCell ref="P238:U238"/>
    <mergeCell ref="V238:AA238"/>
    <mergeCell ref="P239:U239"/>
    <mergeCell ref="V239:AA239"/>
    <mergeCell ref="P240:U240"/>
    <mergeCell ref="V240:AA240"/>
    <mergeCell ref="P241:U241"/>
    <mergeCell ref="V241:AA241"/>
    <mergeCell ref="P242:U242"/>
    <mergeCell ref="V242:AA242"/>
    <mergeCell ref="P243:U243"/>
    <mergeCell ref="V243:AA243"/>
    <mergeCell ref="A268:A270"/>
    <mergeCell ref="B267:L267"/>
    <mergeCell ref="A255:A267"/>
    <mergeCell ref="B254:L254"/>
    <mergeCell ref="A244:A254"/>
    <mergeCell ref="B247:L247"/>
    <mergeCell ref="B244:L244"/>
    <mergeCell ref="B245:L245"/>
    <mergeCell ref="B246:L246"/>
    <mergeCell ref="B259:L259"/>
    <mergeCell ref="B260:L260"/>
    <mergeCell ref="B248:L248"/>
    <mergeCell ref="B249:L249"/>
    <mergeCell ref="B234:D234"/>
    <mergeCell ref="A217:AA217"/>
    <mergeCell ref="B232:D232"/>
    <mergeCell ref="B233:D233"/>
    <mergeCell ref="B250:L250"/>
    <mergeCell ref="B251:L251"/>
    <mergeCell ref="B252:L252"/>
    <mergeCell ref="B253:L253"/>
    <mergeCell ref="A304:AA304"/>
    <mergeCell ref="A235:AA235"/>
    <mergeCell ref="B268:L268"/>
    <mergeCell ref="B269:L269"/>
    <mergeCell ref="B270:L270"/>
    <mergeCell ref="A271:AA271"/>
    <mergeCell ref="B261:L261"/>
    <mergeCell ref="B262:L262"/>
    <mergeCell ref="B263:L263"/>
    <mergeCell ref="B264:L264"/>
    <mergeCell ref="B265:L265"/>
    <mergeCell ref="B266:L266"/>
    <mergeCell ref="B255:L255"/>
    <mergeCell ref="B256:L256"/>
    <mergeCell ref="B257:L257"/>
    <mergeCell ref="B258:L258"/>
    <mergeCell ref="B230:D230"/>
    <mergeCell ref="B231:D231"/>
    <mergeCell ref="E231:F231"/>
    <mergeCell ref="G231:H231"/>
    <mergeCell ref="I231:J231"/>
    <mergeCell ref="K231:L231"/>
    <mergeCell ref="M231:N231"/>
    <mergeCell ref="O231:P231"/>
    <mergeCell ref="Q231:AA231"/>
    <mergeCell ref="E230:F230"/>
    <mergeCell ref="G230:H230"/>
    <mergeCell ref="I230:J230"/>
    <mergeCell ref="K230:L230"/>
    <mergeCell ref="M230:N230"/>
    <mergeCell ref="O230:P230"/>
    <mergeCell ref="Q230:AA230"/>
    <mergeCell ref="B228:D228"/>
    <mergeCell ref="B229:D229"/>
    <mergeCell ref="E228:F228"/>
    <mergeCell ref="G228:H228"/>
    <mergeCell ref="I228:J228"/>
    <mergeCell ref="K228:L228"/>
    <mergeCell ref="M228:N228"/>
    <mergeCell ref="O228:P228"/>
    <mergeCell ref="Q228:AA228"/>
    <mergeCell ref="E229:F229"/>
    <mergeCell ref="G229:H229"/>
    <mergeCell ref="I229:J229"/>
    <mergeCell ref="K229:L229"/>
    <mergeCell ref="M229:N229"/>
    <mergeCell ref="O229:P229"/>
    <mergeCell ref="Q229:AA229"/>
    <mergeCell ref="B226:D226"/>
    <mergeCell ref="B227:D227"/>
    <mergeCell ref="E227:F227"/>
    <mergeCell ref="G227:H227"/>
    <mergeCell ref="I227:J227"/>
    <mergeCell ref="K227:L227"/>
    <mergeCell ref="M227:N227"/>
    <mergeCell ref="O227:P227"/>
    <mergeCell ref="Q227:AA227"/>
    <mergeCell ref="A218:A219"/>
    <mergeCell ref="B218:D219"/>
    <mergeCell ref="B220:D220"/>
    <mergeCell ref="B221:D221"/>
    <mergeCell ref="B222:D222"/>
    <mergeCell ref="B223:D223"/>
    <mergeCell ref="Q223:AA223"/>
    <mergeCell ref="B224:D224"/>
    <mergeCell ref="B225:D225"/>
    <mergeCell ref="E224:F224"/>
    <mergeCell ref="G224:H224"/>
    <mergeCell ref="I224:J224"/>
    <mergeCell ref="K224:L224"/>
    <mergeCell ref="M224:N224"/>
    <mergeCell ref="O224:P224"/>
    <mergeCell ref="Q224:AA224"/>
    <mergeCell ref="E225:F225"/>
    <mergeCell ref="E221:F221"/>
    <mergeCell ref="G221:H221"/>
    <mergeCell ref="I221:J221"/>
    <mergeCell ref="K221:L221"/>
    <mergeCell ref="M221:N221"/>
    <mergeCell ref="E218:P218"/>
    <mergeCell ref="Q218:AA219"/>
    <mergeCell ref="A208:H208"/>
    <mergeCell ref="A209:H209"/>
    <mergeCell ref="A210:H210"/>
    <mergeCell ref="A211:H211"/>
    <mergeCell ref="A212:H212"/>
    <mergeCell ref="A213:H213"/>
    <mergeCell ref="A214:H214"/>
    <mergeCell ref="A215:H215"/>
    <mergeCell ref="A192:AA192"/>
    <mergeCell ref="A193:H194"/>
    <mergeCell ref="A199:H199"/>
    <mergeCell ref="A200:H200"/>
    <mergeCell ref="A201:H201"/>
    <mergeCell ref="A202:H202"/>
    <mergeCell ref="A203:H203"/>
    <mergeCell ref="A204:H204"/>
    <mergeCell ref="A205:H205"/>
    <mergeCell ref="A206:H206"/>
    <mergeCell ref="A207:H207"/>
    <mergeCell ref="J193:L193"/>
    <mergeCell ref="M193:O193"/>
    <mergeCell ref="P193:R193"/>
    <mergeCell ref="S193:U193"/>
    <mergeCell ref="V193:X193"/>
    <mergeCell ref="Y193:AA193"/>
    <mergeCell ref="A196:H196"/>
    <mergeCell ref="A197:H197"/>
    <mergeCell ref="A198:H198"/>
    <mergeCell ref="A8:AA8"/>
    <mergeCell ref="A18:C19"/>
    <mergeCell ref="D18:Q18"/>
    <mergeCell ref="R18:AA18"/>
    <mergeCell ref="D19:AA19"/>
    <mergeCell ref="E12:K12"/>
    <mergeCell ref="A9:D9"/>
    <mergeCell ref="E9:K9"/>
    <mergeCell ref="E10:K10"/>
    <mergeCell ref="E11:K11"/>
    <mergeCell ref="L10:P10"/>
    <mergeCell ref="Q10:R10"/>
    <mergeCell ref="T10:V10"/>
    <mergeCell ref="X10:Z10"/>
    <mergeCell ref="L11:P11"/>
    <mergeCell ref="Q11:AA11"/>
    <mergeCell ref="A12:D12"/>
    <mergeCell ref="A15:AA15"/>
    <mergeCell ref="A10:D10"/>
    <mergeCell ref="A11:D11"/>
    <mergeCell ref="Z12:AA12"/>
    <mergeCell ref="A14:F14"/>
    <mergeCell ref="A20:AA20"/>
    <mergeCell ref="A16:U16"/>
    <mergeCell ref="W16:X16"/>
    <mergeCell ref="Z16:AA16"/>
    <mergeCell ref="A17:C17"/>
    <mergeCell ref="D17:AA17"/>
    <mergeCell ref="G14:K14"/>
    <mergeCell ref="L14:W14"/>
    <mergeCell ref="X13:AA13"/>
    <mergeCell ref="X14:AA14"/>
    <mergeCell ref="A13:E13"/>
    <mergeCell ref="F13:N13"/>
    <mergeCell ref="O13:W13"/>
    <mergeCell ref="N12:P12"/>
    <mergeCell ref="A25:AA25"/>
    <mergeCell ref="A26:AA26"/>
    <mergeCell ref="A27:H28"/>
    <mergeCell ref="I27:K27"/>
    <mergeCell ref="L27:N28"/>
    <mergeCell ref="O27:AA28"/>
    <mergeCell ref="A21:N21"/>
    <mergeCell ref="O21:AA21"/>
    <mergeCell ref="A22:AA22"/>
    <mergeCell ref="A23:AA23"/>
    <mergeCell ref="A24:AA24"/>
    <mergeCell ref="A29:C34"/>
    <mergeCell ref="D29:H29"/>
    <mergeCell ref="L29:N29"/>
    <mergeCell ref="O29:AA29"/>
    <mergeCell ref="D30:H30"/>
    <mergeCell ref="L30:N30"/>
    <mergeCell ref="O30:AA30"/>
    <mergeCell ref="D31:H31"/>
    <mergeCell ref="L31:N31"/>
    <mergeCell ref="O31:AA31"/>
    <mergeCell ref="D32:H32"/>
    <mergeCell ref="L32:N32"/>
    <mergeCell ref="O32:AA32"/>
    <mergeCell ref="D33:H33"/>
    <mergeCell ref="L33:N33"/>
    <mergeCell ref="O33:AA33"/>
    <mergeCell ref="D34:H34"/>
    <mergeCell ref="L34:N34"/>
    <mergeCell ref="O34:AA34"/>
    <mergeCell ref="A35:C40"/>
    <mergeCell ref="D35:H35"/>
    <mergeCell ref="L35:N35"/>
    <mergeCell ref="O35:AA35"/>
    <mergeCell ref="D36:H36"/>
    <mergeCell ref="L36:N36"/>
    <mergeCell ref="O36:AA36"/>
    <mergeCell ref="D37:H37"/>
    <mergeCell ref="L37:N37"/>
    <mergeCell ref="O37:AA37"/>
    <mergeCell ref="D38:H38"/>
    <mergeCell ref="L38:N38"/>
    <mergeCell ref="O38:AA38"/>
    <mergeCell ref="D39:H39"/>
    <mergeCell ref="L39:N39"/>
    <mergeCell ref="O39:AA39"/>
    <mergeCell ref="D40:H40"/>
    <mergeCell ref="L40:N40"/>
    <mergeCell ref="O40:AA40"/>
    <mergeCell ref="D46:H46"/>
    <mergeCell ref="L46:N46"/>
    <mergeCell ref="O46:AA46"/>
    <mergeCell ref="D47:H47"/>
    <mergeCell ref="L47:N47"/>
    <mergeCell ref="O47:AA47"/>
    <mergeCell ref="A41:C48"/>
    <mergeCell ref="D41:H41"/>
    <mergeCell ref="L41:N41"/>
    <mergeCell ref="O41:AA41"/>
    <mergeCell ref="D42:H42"/>
    <mergeCell ref="L42:N42"/>
    <mergeCell ref="O42:AA42"/>
    <mergeCell ref="D43:H43"/>
    <mergeCell ref="L43:N43"/>
    <mergeCell ref="O43:AA43"/>
    <mergeCell ref="D44:H44"/>
    <mergeCell ref="L44:N44"/>
    <mergeCell ref="O44:AA44"/>
    <mergeCell ref="D45:H45"/>
    <mergeCell ref="L45:N45"/>
    <mergeCell ref="O45:AA45"/>
    <mergeCell ref="D48:H48"/>
    <mergeCell ref="L48:N48"/>
    <mergeCell ref="O48:AA48"/>
    <mergeCell ref="A49:C53"/>
    <mergeCell ref="D49:H49"/>
    <mergeCell ref="L49:N49"/>
    <mergeCell ref="O49:AA49"/>
    <mergeCell ref="D50:H50"/>
    <mergeCell ref="L50:N50"/>
    <mergeCell ref="O50:AA50"/>
    <mergeCell ref="D51:H51"/>
    <mergeCell ref="L51:N51"/>
    <mergeCell ref="O51:AA51"/>
    <mergeCell ref="D52:H52"/>
    <mergeCell ref="L52:N52"/>
    <mergeCell ref="O52:AA52"/>
    <mergeCell ref="D53:H53"/>
    <mergeCell ref="L53:N53"/>
    <mergeCell ref="O53:AA53"/>
    <mergeCell ref="A54:C56"/>
    <mergeCell ref="D54:H54"/>
    <mergeCell ref="L54:N54"/>
    <mergeCell ref="O54:AA54"/>
    <mergeCell ref="D55:H55"/>
    <mergeCell ref="L55:N55"/>
    <mergeCell ref="O55:AA55"/>
    <mergeCell ref="D56:H56"/>
    <mergeCell ref="L56:N56"/>
    <mergeCell ref="O56:AA56"/>
    <mergeCell ref="A57:C60"/>
    <mergeCell ref="D57:H57"/>
    <mergeCell ref="L57:N57"/>
    <mergeCell ref="O57:AA57"/>
    <mergeCell ref="D58:H58"/>
    <mergeCell ref="L58:N58"/>
    <mergeCell ref="O58:AA58"/>
    <mergeCell ref="D59:H59"/>
    <mergeCell ref="L59:N59"/>
    <mergeCell ref="O59:AA59"/>
    <mergeCell ref="D60:H60"/>
    <mergeCell ref="L60:N60"/>
    <mergeCell ref="O60:AA60"/>
    <mergeCell ref="D66:H66"/>
    <mergeCell ref="L66:N66"/>
    <mergeCell ref="O66:AA66"/>
    <mergeCell ref="D67:H67"/>
    <mergeCell ref="L67:N67"/>
    <mergeCell ref="O67:AA67"/>
    <mergeCell ref="A61:C68"/>
    <mergeCell ref="D61:H61"/>
    <mergeCell ref="L61:N61"/>
    <mergeCell ref="O61:AA61"/>
    <mergeCell ref="D62:H62"/>
    <mergeCell ref="L62:N62"/>
    <mergeCell ref="O62:AA62"/>
    <mergeCell ref="D63:H63"/>
    <mergeCell ref="L63:N63"/>
    <mergeCell ref="O63:AA63"/>
    <mergeCell ref="D64:H64"/>
    <mergeCell ref="L64:N64"/>
    <mergeCell ref="O64:AA64"/>
    <mergeCell ref="D65:H65"/>
    <mergeCell ref="L65:N65"/>
    <mergeCell ref="O65:AA65"/>
    <mergeCell ref="D68:H68"/>
    <mergeCell ref="L68:N68"/>
    <mergeCell ref="O68:AA68"/>
    <mergeCell ref="A69:C76"/>
    <mergeCell ref="D69:H69"/>
    <mergeCell ref="L69:N69"/>
    <mergeCell ref="O69:AA69"/>
    <mergeCell ref="D70:H70"/>
    <mergeCell ref="L70:N70"/>
    <mergeCell ref="O70:AA70"/>
    <mergeCell ref="D71:H71"/>
    <mergeCell ref="L71:N71"/>
    <mergeCell ref="O71:AA71"/>
    <mergeCell ref="D72:H72"/>
    <mergeCell ref="L72:N72"/>
    <mergeCell ref="O72:AA72"/>
    <mergeCell ref="D75:H75"/>
    <mergeCell ref="L75:N75"/>
    <mergeCell ref="O75:AA75"/>
    <mergeCell ref="D76:H76"/>
    <mergeCell ref="L76:N76"/>
    <mergeCell ref="O76:AA76"/>
    <mergeCell ref="D73:H73"/>
    <mergeCell ref="L73:N73"/>
    <mergeCell ref="O73:AA73"/>
    <mergeCell ref="D74:H74"/>
    <mergeCell ref="L74:N74"/>
    <mergeCell ref="O74:AA74"/>
    <mergeCell ref="A77:C83"/>
    <mergeCell ref="D77:H77"/>
    <mergeCell ref="L77:N77"/>
    <mergeCell ref="O77:AA77"/>
    <mergeCell ref="D78:H78"/>
    <mergeCell ref="L78:N78"/>
    <mergeCell ref="O78:AA78"/>
    <mergeCell ref="D79:H79"/>
    <mergeCell ref="L79:N79"/>
    <mergeCell ref="O79:AA79"/>
    <mergeCell ref="D80:H80"/>
    <mergeCell ref="L80:N80"/>
    <mergeCell ref="O80:AA80"/>
    <mergeCell ref="D81:H81"/>
    <mergeCell ref="L81:N81"/>
    <mergeCell ref="O81:AA81"/>
    <mergeCell ref="L86:N86"/>
    <mergeCell ref="O86:AA86"/>
    <mergeCell ref="D87:H87"/>
    <mergeCell ref="L87:N87"/>
    <mergeCell ref="O87:AA87"/>
    <mergeCell ref="D88:H88"/>
    <mergeCell ref="L88:N88"/>
    <mergeCell ref="O88:AA88"/>
    <mergeCell ref="D82:H82"/>
    <mergeCell ref="L82:N82"/>
    <mergeCell ref="O82:AA82"/>
    <mergeCell ref="D83:H83"/>
    <mergeCell ref="L83:N83"/>
    <mergeCell ref="O83:AA83"/>
    <mergeCell ref="D89:H89"/>
    <mergeCell ref="L89:N89"/>
    <mergeCell ref="O89:AA89"/>
    <mergeCell ref="A90:C93"/>
    <mergeCell ref="D90:H90"/>
    <mergeCell ref="L90:N90"/>
    <mergeCell ref="O90:AA90"/>
    <mergeCell ref="D91:H91"/>
    <mergeCell ref="L91:N91"/>
    <mergeCell ref="O91:AA91"/>
    <mergeCell ref="D92:H92"/>
    <mergeCell ref="L92:N92"/>
    <mergeCell ref="O92:AA92"/>
    <mergeCell ref="D93:H93"/>
    <mergeCell ref="L93:N93"/>
    <mergeCell ref="O93:AA93"/>
    <mergeCell ref="A84:C89"/>
    <mergeCell ref="D84:H84"/>
    <mergeCell ref="L84:N84"/>
    <mergeCell ref="O84:AA84"/>
    <mergeCell ref="D85:H85"/>
    <mergeCell ref="L85:N85"/>
    <mergeCell ref="O85:AA85"/>
    <mergeCell ref="D86:H86"/>
    <mergeCell ref="A97:C98"/>
    <mergeCell ref="D97:H97"/>
    <mergeCell ref="L97:N97"/>
    <mergeCell ref="O97:AA97"/>
    <mergeCell ref="D98:H98"/>
    <mergeCell ref="L98:N98"/>
    <mergeCell ref="O98:AA98"/>
    <mergeCell ref="A94:AA94"/>
    <mergeCell ref="A95:H96"/>
    <mergeCell ref="I95:K95"/>
    <mergeCell ref="L95:N96"/>
    <mergeCell ref="O95:AA96"/>
    <mergeCell ref="A99:C102"/>
    <mergeCell ref="D99:H99"/>
    <mergeCell ref="L99:N99"/>
    <mergeCell ref="O99:AA99"/>
    <mergeCell ref="D100:H100"/>
    <mergeCell ref="L100:N100"/>
    <mergeCell ref="O100:AA100"/>
    <mergeCell ref="D101:H101"/>
    <mergeCell ref="L101:N101"/>
    <mergeCell ref="O101:AA101"/>
    <mergeCell ref="D102:H102"/>
    <mergeCell ref="L102:N102"/>
    <mergeCell ref="O102:AA102"/>
    <mergeCell ref="A103:C105"/>
    <mergeCell ref="D103:H103"/>
    <mergeCell ref="L103:N103"/>
    <mergeCell ref="O103:AA103"/>
    <mergeCell ref="D104:H104"/>
    <mergeCell ref="L104:N104"/>
    <mergeCell ref="O104:AA104"/>
    <mergeCell ref="D105:H105"/>
    <mergeCell ref="L105:N105"/>
    <mergeCell ref="O105:AA105"/>
    <mergeCell ref="A106:C110"/>
    <mergeCell ref="D106:H106"/>
    <mergeCell ref="L106:N106"/>
    <mergeCell ref="O106:AA106"/>
    <mergeCell ref="D107:H107"/>
    <mergeCell ref="L107:N107"/>
    <mergeCell ref="O107:AA107"/>
    <mergeCell ref="D108:H108"/>
    <mergeCell ref="L108:N108"/>
    <mergeCell ref="O108:AA108"/>
    <mergeCell ref="D109:H109"/>
    <mergeCell ref="L109:N109"/>
    <mergeCell ref="O109:AA109"/>
    <mergeCell ref="D110:H110"/>
    <mergeCell ref="L110:N110"/>
    <mergeCell ref="O110:AA110"/>
    <mergeCell ref="D117:H117"/>
    <mergeCell ref="L117:N117"/>
    <mergeCell ref="O117:AA117"/>
    <mergeCell ref="D118:H118"/>
    <mergeCell ref="L118:N118"/>
    <mergeCell ref="O118:AA118"/>
    <mergeCell ref="A111:AA111"/>
    <mergeCell ref="A112:H113"/>
    <mergeCell ref="I112:K112"/>
    <mergeCell ref="L112:N113"/>
    <mergeCell ref="O112:AA113"/>
    <mergeCell ref="D121:H121"/>
    <mergeCell ref="L121:N121"/>
    <mergeCell ref="O121:AA121"/>
    <mergeCell ref="A122:AA122"/>
    <mergeCell ref="A123:H124"/>
    <mergeCell ref="I123:K123"/>
    <mergeCell ref="L123:N124"/>
    <mergeCell ref="O123:AA124"/>
    <mergeCell ref="D119:H119"/>
    <mergeCell ref="L119:N119"/>
    <mergeCell ref="O119:AA119"/>
    <mergeCell ref="D120:H120"/>
    <mergeCell ref="L120:N120"/>
    <mergeCell ref="O120:AA120"/>
    <mergeCell ref="A114:C121"/>
    <mergeCell ref="D114:H114"/>
    <mergeCell ref="L114:N114"/>
    <mergeCell ref="O114:AA114"/>
    <mergeCell ref="D115:H115"/>
    <mergeCell ref="L115:N115"/>
    <mergeCell ref="O115:AA115"/>
    <mergeCell ref="D116:H116"/>
    <mergeCell ref="L116:N116"/>
    <mergeCell ref="O116:AA116"/>
    <mergeCell ref="A125:C129"/>
    <mergeCell ref="D125:H125"/>
    <mergeCell ref="L125:N125"/>
    <mergeCell ref="O125:AA125"/>
    <mergeCell ref="D126:H126"/>
    <mergeCell ref="L126:N126"/>
    <mergeCell ref="O126:AA126"/>
    <mergeCell ref="D127:H127"/>
    <mergeCell ref="L127:N127"/>
    <mergeCell ref="O127:AA127"/>
    <mergeCell ref="D128:H128"/>
    <mergeCell ref="L128:N128"/>
    <mergeCell ref="O128:AA128"/>
    <mergeCell ref="D129:H129"/>
    <mergeCell ref="L129:N129"/>
    <mergeCell ref="O129:AA129"/>
    <mergeCell ref="A133:H133"/>
    <mergeCell ref="M133:N133"/>
    <mergeCell ref="O133:AA133"/>
    <mergeCell ref="A134:H134"/>
    <mergeCell ref="M134:N134"/>
    <mergeCell ref="O134:AA134"/>
    <mergeCell ref="A130:AA130"/>
    <mergeCell ref="A131:H132"/>
    <mergeCell ref="I131:L131"/>
    <mergeCell ref="M131:N132"/>
    <mergeCell ref="O131:AA132"/>
    <mergeCell ref="A308:AA308"/>
    <mergeCell ref="A309:AA309"/>
    <mergeCell ref="A1:AA5"/>
    <mergeCell ref="A6:AA6"/>
    <mergeCell ref="A155:H155"/>
    <mergeCell ref="O155:AA155"/>
    <mergeCell ref="A305:AA305"/>
    <mergeCell ref="A306:AA306"/>
    <mergeCell ref="A307:AA307"/>
    <mergeCell ref="A152:H152"/>
    <mergeCell ref="O152:AA152"/>
    <mergeCell ref="A153:H153"/>
    <mergeCell ref="O153:AA153"/>
    <mergeCell ref="A154:H154"/>
    <mergeCell ref="O154:AA154"/>
    <mergeCell ref="A149:H149"/>
    <mergeCell ref="O149:AA149"/>
    <mergeCell ref="A150:H150"/>
    <mergeCell ref="O150:AA150"/>
    <mergeCell ref="A151:H151"/>
    <mergeCell ref="O151:AA151"/>
    <mergeCell ref="A145:H145"/>
    <mergeCell ref="A156:AA156"/>
    <mergeCell ref="M145:N145"/>
    <mergeCell ref="O145:AA145"/>
    <mergeCell ref="A146:AA146"/>
    <mergeCell ref="A147:H148"/>
    <mergeCell ref="I147:M147"/>
    <mergeCell ref="N147:N148"/>
    <mergeCell ref="O147:AA148"/>
    <mergeCell ref="B159:C159"/>
    <mergeCell ref="D159:G159"/>
    <mergeCell ref="H159:I159"/>
    <mergeCell ref="J159:K159"/>
    <mergeCell ref="V159:AA159"/>
    <mergeCell ref="A157:A158"/>
    <mergeCell ref="B157:C158"/>
    <mergeCell ref="D157:G158"/>
    <mergeCell ref="H157:I158"/>
    <mergeCell ref="J157:K158"/>
    <mergeCell ref="L157:U157"/>
    <mergeCell ref="V157:AA158"/>
    <mergeCell ref="B160:C160"/>
    <mergeCell ref="D160:G160"/>
    <mergeCell ref="H160:I160"/>
    <mergeCell ref="J160:K160"/>
    <mergeCell ref="V160:AA160"/>
    <mergeCell ref="B161:C161"/>
    <mergeCell ref="D161:G161"/>
    <mergeCell ref="H161:I161"/>
    <mergeCell ref="I193:I195"/>
    <mergeCell ref="B163:C163"/>
    <mergeCell ref="D163:G163"/>
    <mergeCell ref="H163:I163"/>
    <mergeCell ref="J163:K163"/>
    <mergeCell ref="V163:AA163"/>
    <mergeCell ref="B164:C164"/>
    <mergeCell ref="D164:G164"/>
    <mergeCell ref="H164:I164"/>
    <mergeCell ref="J164:K164"/>
    <mergeCell ref="V164:AA164"/>
    <mergeCell ref="B165:C165"/>
    <mergeCell ref="D165:G165"/>
    <mergeCell ref="H165:I165"/>
    <mergeCell ref="J165:K165"/>
    <mergeCell ref="V165:AA165"/>
    <mergeCell ref="O136:AA136"/>
    <mergeCell ref="A137:H137"/>
    <mergeCell ref="M137:N137"/>
    <mergeCell ref="O137:AA137"/>
    <mergeCell ref="A138:AA138"/>
    <mergeCell ref="A139:H140"/>
    <mergeCell ref="I139:L139"/>
    <mergeCell ref="M139:N140"/>
    <mergeCell ref="O139:AA140"/>
    <mergeCell ref="A135:H135"/>
    <mergeCell ref="M135:N135"/>
    <mergeCell ref="J161:K161"/>
    <mergeCell ref="V161:AA161"/>
    <mergeCell ref="B162:C162"/>
    <mergeCell ref="D162:G162"/>
    <mergeCell ref="H162:I162"/>
    <mergeCell ref="J162:K162"/>
    <mergeCell ref="V162:AA162"/>
    <mergeCell ref="O135:AA135"/>
    <mergeCell ref="A143:H143"/>
    <mergeCell ref="M143:N143"/>
    <mergeCell ref="O143:AA143"/>
    <mergeCell ref="A144:H144"/>
    <mergeCell ref="M144:N144"/>
    <mergeCell ref="O144:AA144"/>
    <mergeCell ref="A141:H141"/>
    <mergeCell ref="M141:N141"/>
    <mergeCell ref="O141:AA141"/>
    <mergeCell ref="A142:H142"/>
    <mergeCell ref="M142:N142"/>
    <mergeCell ref="O142:AA142"/>
    <mergeCell ref="A136:H136"/>
    <mergeCell ref="M136:N136"/>
    <mergeCell ref="B166:C166"/>
    <mergeCell ref="D166:G166"/>
    <mergeCell ref="H166:I166"/>
    <mergeCell ref="J166:K166"/>
    <mergeCell ref="V166:AA166"/>
    <mergeCell ref="B167:C167"/>
    <mergeCell ref="D167:G167"/>
    <mergeCell ref="H167:I167"/>
    <mergeCell ref="J167:K167"/>
    <mergeCell ref="V167:AA167"/>
    <mergeCell ref="B168:C168"/>
    <mergeCell ref="D168:G168"/>
    <mergeCell ref="H168:I168"/>
    <mergeCell ref="J168:K168"/>
    <mergeCell ref="V168:AA168"/>
    <mergeCell ref="B169:C169"/>
    <mergeCell ref="D169:G169"/>
    <mergeCell ref="H169:I169"/>
    <mergeCell ref="J169:K169"/>
    <mergeCell ref="V169:AA169"/>
    <mergeCell ref="B170:C170"/>
    <mergeCell ref="D170:G170"/>
    <mergeCell ref="H170:I170"/>
    <mergeCell ref="J170:K170"/>
    <mergeCell ref="V170:AA170"/>
    <mergeCell ref="B171:C171"/>
    <mergeCell ref="D171:G171"/>
    <mergeCell ref="H171:I171"/>
    <mergeCell ref="J171:K171"/>
    <mergeCell ref="V171:AA171"/>
    <mergeCell ref="B179:E179"/>
    <mergeCell ref="R179:T179"/>
    <mergeCell ref="U179:AA179"/>
    <mergeCell ref="A174:AA174"/>
    <mergeCell ref="B172:C172"/>
    <mergeCell ref="D172:G172"/>
    <mergeCell ref="H172:I172"/>
    <mergeCell ref="J172:K172"/>
    <mergeCell ref="V172:AA172"/>
    <mergeCell ref="B173:C173"/>
    <mergeCell ref="D173:G173"/>
    <mergeCell ref="H173:I173"/>
    <mergeCell ref="J173:K173"/>
    <mergeCell ref="V173:AA173"/>
    <mergeCell ref="A175:A176"/>
    <mergeCell ref="B175:E176"/>
    <mergeCell ref="F175:T175"/>
    <mergeCell ref="U175:AA176"/>
    <mergeCell ref="B177:E177"/>
    <mergeCell ref="R177:T177"/>
    <mergeCell ref="U177:AA177"/>
    <mergeCell ref="B178:E178"/>
    <mergeCell ref="R178:T178"/>
    <mergeCell ref="U178:AA178"/>
    <mergeCell ref="B182:E182"/>
    <mergeCell ref="R182:T182"/>
    <mergeCell ref="U182:AA182"/>
    <mergeCell ref="B183:E183"/>
    <mergeCell ref="R183:T183"/>
    <mergeCell ref="U183:AA183"/>
    <mergeCell ref="B180:E180"/>
    <mergeCell ref="R180:T180"/>
    <mergeCell ref="U180:AA180"/>
    <mergeCell ref="B181:E181"/>
    <mergeCell ref="R181:T181"/>
    <mergeCell ref="U181:AA181"/>
    <mergeCell ref="B186:E186"/>
    <mergeCell ref="R186:T186"/>
    <mergeCell ref="U186:AA186"/>
    <mergeCell ref="B187:E187"/>
    <mergeCell ref="R187:T187"/>
    <mergeCell ref="U187:AA187"/>
    <mergeCell ref="B184:E184"/>
    <mergeCell ref="R184:T184"/>
    <mergeCell ref="U184:AA184"/>
    <mergeCell ref="B185:E185"/>
    <mergeCell ref="R185:T185"/>
    <mergeCell ref="U185:AA185"/>
    <mergeCell ref="B190:E190"/>
    <mergeCell ref="R190:T190"/>
    <mergeCell ref="U190:AA190"/>
    <mergeCell ref="B191:E191"/>
    <mergeCell ref="R191:T191"/>
    <mergeCell ref="U191:AA191"/>
    <mergeCell ref="B188:E188"/>
    <mergeCell ref="R188:T188"/>
    <mergeCell ref="U188:AA188"/>
    <mergeCell ref="B189:E189"/>
    <mergeCell ref="R189:T189"/>
    <mergeCell ref="U189:AA189"/>
    <mergeCell ref="A216:I216"/>
    <mergeCell ref="J216:L216"/>
    <mergeCell ref="M216:O216"/>
    <mergeCell ref="P216:R216"/>
    <mergeCell ref="S216:U216"/>
    <mergeCell ref="V216:X216"/>
    <mergeCell ref="Y216:AA216"/>
    <mergeCell ref="P237:U237"/>
    <mergeCell ref="V237:AA237"/>
    <mergeCell ref="O221:P221"/>
    <mergeCell ref="Q221:AA221"/>
    <mergeCell ref="E222:F222"/>
    <mergeCell ref="G222:H222"/>
    <mergeCell ref="I222:J222"/>
    <mergeCell ref="K222:L222"/>
    <mergeCell ref="M222:N222"/>
    <mergeCell ref="O222:P222"/>
    <mergeCell ref="Q222:AA222"/>
    <mergeCell ref="E223:F223"/>
    <mergeCell ref="G223:H223"/>
    <mergeCell ref="I223:J223"/>
    <mergeCell ref="K223:L223"/>
    <mergeCell ref="M223:N223"/>
    <mergeCell ref="O223:P223"/>
    <mergeCell ref="P244:U244"/>
    <mergeCell ref="V244:AA244"/>
    <mergeCell ref="P245:U245"/>
    <mergeCell ref="V245:AA245"/>
    <mergeCell ref="P246:U246"/>
    <mergeCell ref="V246:AA246"/>
    <mergeCell ref="P247:U247"/>
    <mergeCell ref="V247:AA247"/>
    <mergeCell ref="P248:U248"/>
    <mergeCell ref="V248:AA248"/>
    <mergeCell ref="V256:AA256"/>
    <mergeCell ref="P257:U257"/>
    <mergeCell ref="V257:AA257"/>
    <mergeCell ref="P258:U258"/>
    <mergeCell ref="V258:AA258"/>
    <mergeCell ref="P249:U249"/>
    <mergeCell ref="V249:AA249"/>
    <mergeCell ref="P250:U250"/>
    <mergeCell ref="V250:AA250"/>
    <mergeCell ref="P251:U251"/>
    <mergeCell ref="V251:AA251"/>
    <mergeCell ref="P252:U252"/>
    <mergeCell ref="V252:AA252"/>
    <mergeCell ref="P253:U253"/>
    <mergeCell ref="V253:AA253"/>
    <mergeCell ref="P254:U254"/>
    <mergeCell ref="V254:AA254"/>
    <mergeCell ref="P255:U255"/>
    <mergeCell ref="V255:AA255"/>
    <mergeCell ref="P256:U256"/>
    <mergeCell ref="P264:U264"/>
    <mergeCell ref="V264:AA264"/>
    <mergeCell ref="P265:U265"/>
    <mergeCell ref="V265:AA265"/>
    <mergeCell ref="P259:U259"/>
    <mergeCell ref="V259:AA259"/>
    <mergeCell ref="P260:U260"/>
    <mergeCell ref="V260:AA260"/>
    <mergeCell ref="P261:U261"/>
    <mergeCell ref="V261:AA261"/>
    <mergeCell ref="P262:U262"/>
    <mergeCell ref="V262:AA262"/>
    <mergeCell ref="P263:U263"/>
    <mergeCell ref="V263:AA263"/>
    <mergeCell ref="E219:F219"/>
    <mergeCell ref="G219:H219"/>
    <mergeCell ref="I219:J219"/>
    <mergeCell ref="K219:L219"/>
    <mergeCell ref="M219:N219"/>
    <mergeCell ref="O219:P219"/>
    <mergeCell ref="E220:F220"/>
    <mergeCell ref="G220:H220"/>
    <mergeCell ref="I220:J220"/>
    <mergeCell ref="K220:L220"/>
    <mergeCell ref="M220:N220"/>
    <mergeCell ref="O220:P220"/>
    <mergeCell ref="Q220:AA220"/>
    <mergeCell ref="G225:H225"/>
    <mergeCell ref="I225:J225"/>
    <mergeCell ref="K225:L225"/>
    <mergeCell ref="M225:N225"/>
    <mergeCell ref="O225:P225"/>
    <mergeCell ref="Q225:AA225"/>
    <mergeCell ref="E226:F226"/>
    <mergeCell ref="G226:H226"/>
    <mergeCell ref="I226:J226"/>
    <mergeCell ref="K226:L226"/>
    <mergeCell ref="M226:N226"/>
    <mergeCell ref="O226:P226"/>
    <mergeCell ref="Q226:AA226"/>
    <mergeCell ref="E232:F232"/>
    <mergeCell ref="G232:H232"/>
    <mergeCell ref="I232:J232"/>
    <mergeCell ref="K232:L232"/>
    <mergeCell ref="M232:N232"/>
    <mergeCell ref="O232:P232"/>
    <mergeCell ref="Q232:AA232"/>
    <mergeCell ref="E233:F233"/>
    <mergeCell ref="G233:H233"/>
    <mergeCell ref="I233:J233"/>
    <mergeCell ref="K233:L233"/>
    <mergeCell ref="M233:N233"/>
    <mergeCell ref="O233:P233"/>
    <mergeCell ref="Q233:AA233"/>
    <mergeCell ref="E234:F234"/>
    <mergeCell ref="G234:H234"/>
    <mergeCell ref="I234:J234"/>
    <mergeCell ref="K234:L234"/>
    <mergeCell ref="M234:N234"/>
    <mergeCell ref="O234:P234"/>
    <mergeCell ref="Q234:AA234"/>
    <mergeCell ref="A272:AA272"/>
    <mergeCell ref="A273:D273"/>
    <mergeCell ref="E273:K273"/>
    <mergeCell ref="L273:M273"/>
    <mergeCell ref="N273:S273"/>
    <mergeCell ref="T273:U273"/>
    <mergeCell ref="V273:AA273"/>
    <mergeCell ref="P269:U269"/>
    <mergeCell ref="V269:AA269"/>
    <mergeCell ref="P270:U270"/>
    <mergeCell ref="V270:AA270"/>
    <mergeCell ref="P266:U266"/>
    <mergeCell ref="V266:AA266"/>
    <mergeCell ref="P267:U267"/>
    <mergeCell ref="V267:AA267"/>
    <mergeCell ref="P268:U268"/>
    <mergeCell ref="V268:AA268"/>
    <mergeCell ref="R297:AA297"/>
    <mergeCell ref="C302:L302"/>
    <mergeCell ref="A274:D274"/>
    <mergeCell ref="E274:L274"/>
    <mergeCell ref="M274:O274"/>
    <mergeCell ref="V274:AA274"/>
    <mergeCell ref="A275:A276"/>
    <mergeCell ref="B275:L276"/>
    <mergeCell ref="M275:Q275"/>
    <mergeCell ref="R275:AA276"/>
    <mergeCell ref="P276:Q276"/>
    <mergeCell ref="P284:Q284"/>
    <mergeCell ref="R284:AA284"/>
    <mergeCell ref="C285:L285"/>
    <mergeCell ref="P285:Q285"/>
    <mergeCell ref="R285:AA285"/>
    <mergeCell ref="P279:Q279"/>
    <mergeCell ref="R279:AA279"/>
    <mergeCell ref="C280:L280"/>
    <mergeCell ref="P280:Q280"/>
    <mergeCell ref="R280:AA280"/>
    <mergeCell ref="C281:L281"/>
    <mergeCell ref="P281:Q281"/>
    <mergeCell ref="R281:AA281"/>
    <mergeCell ref="C290:L290"/>
    <mergeCell ref="P290:Q290"/>
    <mergeCell ref="R290:AA290"/>
    <mergeCell ref="C291:L291"/>
    <mergeCell ref="P291:Q291"/>
    <mergeCell ref="R291:AA291"/>
    <mergeCell ref="C292:L292"/>
    <mergeCell ref="P292:Q292"/>
    <mergeCell ref="R292:AA292"/>
    <mergeCell ref="A303:AA303"/>
    <mergeCell ref="C299:L299"/>
    <mergeCell ref="R299:AA299"/>
    <mergeCell ref="R301:AA301"/>
    <mergeCell ref="C301:L301"/>
    <mergeCell ref="P299:Q299"/>
    <mergeCell ref="P301:Q301"/>
    <mergeCell ref="C300:L300"/>
    <mergeCell ref="P300:Q300"/>
    <mergeCell ref="R300:AA300"/>
    <mergeCell ref="B294:B302"/>
    <mergeCell ref="C294:L294"/>
    <mergeCell ref="P294:Q294"/>
    <mergeCell ref="R294:AA294"/>
    <mergeCell ref="C295:L295"/>
    <mergeCell ref="P295:Q295"/>
    <mergeCell ref="R295:AA295"/>
    <mergeCell ref="C296:L296"/>
    <mergeCell ref="P302:Q302"/>
    <mergeCell ref="R302:AA302"/>
    <mergeCell ref="P296:Q296"/>
    <mergeCell ref="R296:AA296"/>
    <mergeCell ref="C297:L297"/>
    <mergeCell ref="P297:Q297"/>
    <mergeCell ref="R278:AA278"/>
    <mergeCell ref="C293:L293"/>
    <mergeCell ref="P293:Q293"/>
    <mergeCell ref="R293:AA293"/>
    <mergeCell ref="R286:AA286"/>
    <mergeCell ref="C287:L287"/>
    <mergeCell ref="P287:Q287"/>
    <mergeCell ref="R287:AA287"/>
    <mergeCell ref="C288:L288"/>
    <mergeCell ref="P288:Q288"/>
    <mergeCell ref="R288:AA288"/>
    <mergeCell ref="C289:L289"/>
    <mergeCell ref="P289:Q289"/>
    <mergeCell ref="R289:AA289"/>
    <mergeCell ref="C279:L279"/>
    <mergeCell ref="C286:L286"/>
    <mergeCell ref="P286:Q286"/>
    <mergeCell ref="C283:L283"/>
    <mergeCell ref="P283:Q283"/>
    <mergeCell ref="R283:AA283"/>
    <mergeCell ref="C284:L284"/>
    <mergeCell ref="C282:L282"/>
    <mergeCell ref="P282:Q282"/>
    <mergeCell ref="R282:AA282"/>
    <mergeCell ref="S9:AA9"/>
    <mergeCell ref="A311:B311"/>
    <mergeCell ref="A312:B312"/>
    <mergeCell ref="C312:J312"/>
    <mergeCell ref="C311:J311"/>
    <mergeCell ref="S312:AA312"/>
    <mergeCell ref="S311:AA311"/>
    <mergeCell ref="K312:R312"/>
    <mergeCell ref="K311:R311"/>
    <mergeCell ref="J194:L194"/>
    <mergeCell ref="M194:O194"/>
    <mergeCell ref="P194:R194"/>
    <mergeCell ref="S194:U194"/>
    <mergeCell ref="V194:X194"/>
    <mergeCell ref="Y194:AA194"/>
    <mergeCell ref="B277:B293"/>
    <mergeCell ref="P298:Q298"/>
    <mergeCell ref="R298:AA298"/>
    <mergeCell ref="C298:L298"/>
    <mergeCell ref="C277:L277"/>
    <mergeCell ref="P277:Q277"/>
    <mergeCell ref="R277:AA277"/>
    <mergeCell ref="C278:L278"/>
    <mergeCell ref="P278:Q278"/>
  </mergeCells>
  <pageMargins left="0.70866141732283472" right="0.70866141732283472" top="0.74803149606299213" bottom="0.74803149606299213" header="0.31496062992125984" footer="0.31496062992125984"/>
  <pageSetup scale="64" orientation="portrait" horizontalDpi="4294967293" r:id="rId1"/>
  <rowBreaks count="1" manualBreakCount="1">
    <brk id="263" max="2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GB59"/>
  <sheetViews>
    <sheetView showGridLines="0" zoomScale="85" zoomScaleNormal="85" workbookViewId="0">
      <selection activeCell="A11" sqref="A11"/>
    </sheetView>
  </sheetViews>
  <sheetFormatPr baseColWidth="10" defaultRowHeight="12.75"/>
  <cols>
    <col min="1" max="1" width="19.140625" style="7" customWidth="1"/>
    <col min="2" max="2" width="19.7109375" style="7" customWidth="1"/>
    <col min="3" max="4" width="19.42578125" style="7" customWidth="1"/>
    <col min="5" max="5" width="16.85546875" style="7" customWidth="1"/>
    <col min="6" max="6" width="11" style="10" customWidth="1"/>
    <col min="7" max="7" width="19.42578125" style="10" customWidth="1"/>
    <col min="8" max="8" width="17.28515625" style="10" customWidth="1"/>
    <col min="9" max="9" width="16.7109375" style="7" customWidth="1"/>
    <col min="10" max="10" width="24" style="7" customWidth="1"/>
    <col min="11" max="11" width="14.5703125" style="7" customWidth="1"/>
    <col min="12" max="12" width="24" style="7" customWidth="1"/>
    <col min="13" max="14" width="17.28515625" style="7" customWidth="1"/>
    <col min="15" max="15" width="53.5703125" style="7" customWidth="1"/>
    <col min="16" max="16" width="47.85546875" style="7" customWidth="1"/>
    <col min="17" max="16384" width="11.42578125" style="7"/>
  </cols>
  <sheetData>
    <row r="1" spans="1:184" s="6" customFormat="1" ht="8.25" customHeight="1">
      <c r="B1" s="54"/>
      <c r="C1" s="257" t="s">
        <v>1421</v>
      </c>
      <c r="D1" s="257"/>
      <c r="E1" s="257"/>
      <c r="F1" s="257"/>
      <c r="G1" s="257"/>
      <c r="H1" s="257"/>
      <c r="I1" s="54"/>
      <c r="J1" s="54"/>
      <c r="K1" s="54"/>
      <c r="L1" s="54"/>
      <c r="M1" s="54"/>
      <c r="N1" s="54"/>
      <c r="O1" s="54"/>
      <c r="P1" s="54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184" s="6" customFormat="1" ht="8.25" customHeight="1">
      <c r="A2" s="54"/>
      <c r="B2" s="54"/>
      <c r="C2" s="257"/>
      <c r="D2" s="257"/>
      <c r="E2" s="257"/>
      <c r="F2" s="257"/>
      <c r="G2" s="257"/>
      <c r="H2" s="257"/>
      <c r="I2" s="54"/>
      <c r="J2" s="54"/>
      <c r="K2" s="54"/>
      <c r="L2" s="54"/>
      <c r="M2" s="54"/>
      <c r="N2" s="54"/>
      <c r="O2" s="54"/>
      <c r="P2" s="54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184" s="6" customFormat="1" ht="8.25" customHeight="1">
      <c r="A3" s="54"/>
      <c r="B3" s="54"/>
      <c r="C3" s="257"/>
      <c r="D3" s="257"/>
      <c r="E3" s="257"/>
      <c r="F3" s="257"/>
      <c r="G3" s="257"/>
      <c r="H3" s="257"/>
      <c r="I3" s="54"/>
      <c r="J3" s="54"/>
      <c r="K3" s="54"/>
      <c r="L3" s="54"/>
      <c r="M3" s="54"/>
      <c r="N3" s="54"/>
      <c r="O3" s="54"/>
      <c r="P3" s="54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184" s="6" customFormat="1" ht="8.25" customHeight="1">
      <c r="A4" s="54"/>
      <c r="B4" s="54"/>
      <c r="C4" s="257"/>
      <c r="D4" s="257"/>
      <c r="E4" s="257"/>
      <c r="F4" s="257"/>
      <c r="G4" s="257"/>
      <c r="H4" s="257"/>
      <c r="I4" s="54"/>
      <c r="J4" s="54"/>
      <c r="K4" s="54"/>
      <c r="L4" s="54"/>
      <c r="M4" s="54"/>
      <c r="N4" s="54"/>
      <c r="O4" s="54"/>
      <c r="P4" s="54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184" ht="18" customHeight="1">
      <c r="A5" s="54"/>
      <c r="B5" s="54"/>
      <c r="C5" s="257"/>
      <c r="D5" s="257"/>
      <c r="E5" s="257"/>
      <c r="F5" s="257"/>
      <c r="G5" s="257"/>
      <c r="H5" s="257"/>
      <c r="I5" s="54"/>
      <c r="J5" s="54"/>
      <c r="K5" s="54"/>
      <c r="L5" s="54"/>
      <c r="M5" s="54"/>
      <c r="N5" s="54"/>
      <c r="O5" s="54"/>
      <c r="P5" s="54"/>
    </row>
    <row r="6" spans="1:184" ht="8.25" customHeight="1">
      <c r="A6" s="5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5"/>
    </row>
    <row r="7" spans="1:184" ht="8.25" customHeight="1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8"/>
    </row>
    <row r="8" spans="1:184" s="33" customFormat="1" ht="12.75" customHeight="1">
      <c r="A8" s="294" t="s">
        <v>1418</v>
      </c>
      <c r="B8" s="294"/>
      <c r="C8" s="294"/>
      <c r="D8" s="294"/>
      <c r="E8" s="294"/>
      <c r="F8" s="294"/>
      <c r="G8" s="294"/>
      <c r="H8" s="294"/>
      <c r="I8" s="294"/>
      <c r="J8" s="294"/>
      <c r="K8" s="68"/>
      <c r="L8" s="68"/>
      <c r="M8" s="16"/>
      <c r="N8" s="16"/>
      <c r="O8" s="16"/>
    </row>
    <row r="9" spans="1:184" s="33" customFormat="1">
      <c r="A9" s="68"/>
      <c r="B9" s="68"/>
      <c r="C9" s="68"/>
      <c r="D9" s="68"/>
      <c r="E9" s="108"/>
      <c r="F9" s="108"/>
      <c r="G9" s="108"/>
      <c r="H9" s="108"/>
      <c r="I9" s="108"/>
      <c r="J9" s="108"/>
      <c r="K9" s="108"/>
      <c r="L9" s="108"/>
      <c r="M9" s="108"/>
      <c r="N9" s="108"/>
    </row>
    <row r="10" spans="1:184" s="33" customFormat="1" ht="15" customHeight="1">
      <c r="A10" s="383" t="s">
        <v>11</v>
      </c>
      <c r="B10" s="383"/>
      <c r="C10" s="383"/>
      <c r="D10" s="383"/>
      <c r="E10" s="383"/>
      <c r="F10" s="384"/>
      <c r="G10" s="109"/>
      <c r="H10" s="110"/>
      <c r="I10" s="385" t="s">
        <v>8</v>
      </c>
      <c r="J10" s="385"/>
      <c r="K10" s="385"/>
      <c r="L10" s="385"/>
      <c r="M10" s="385"/>
      <c r="N10" s="385"/>
      <c r="O10" s="386"/>
      <c r="P10" s="109"/>
    </row>
    <row r="11" spans="1:184" s="33" customFormat="1" ht="60" customHeight="1">
      <c r="A11" s="11" t="s">
        <v>0</v>
      </c>
      <c r="B11" s="11" t="s">
        <v>1</v>
      </c>
      <c r="C11" s="11" t="s">
        <v>2</v>
      </c>
      <c r="D11" s="11" t="s">
        <v>3</v>
      </c>
      <c r="E11" s="11" t="s">
        <v>1045</v>
      </c>
      <c r="F11" s="14" t="s">
        <v>4</v>
      </c>
      <c r="G11" s="13" t="s">
        <v>5</v>
      </c>
      <c r="H11" s="15" t="s">
        <v>1046</v>
      </c>
      <c r="I11" s="15" t="s">
        <v>1049</v>
      </c>
      <c r="J11" s="15" t="s">
        <v>12</v>
      </c>
      <c r="K11" s="15" t="s">
        <v>1047</v>
      </c>
      <c r="L11" s="12" t="s">
        <v>1048</v>
      </c>
      <c r="M11" s="12" t="s">
        <v>9</v>
      </c>
      <c r="N11" s="12" t="s">
        <v>10</v>
      </c>
      <c r="O11" s="12" t="s">
        <v>6</v>
      </c>
      <c r="P11" s="13" t="s">
        <v>7</v>
      </c>
      <c r="FE11" s="111" t="s">
        <v>14</v>
      </c>
      <c r="FF11" s="111" t="s">
        <v>15</v>
      </c>
      <c r="FG11" s="111" t="s">
        <v>16</v>
      </c>
      <c r="FH11" s="111" t="s">
        <v>17</v>
      </c>
      <c r="FI11" s="111" t="s">
        <v>18</v>
      </c>
      <c r="FJ11" s="111" t="s">
        <v>19</v>
      </c>
      <c r="FK11" s="111" t="s">
        <v>20</v>
      </c>
      <c r="FL11" s="111" t="s">
        <v>21</v>
      </c>
      <c r="FM11" s="111" t="s">
        <v>22</v>
      </c>
      <c r="FN11" s="111" t="s">
        <v>23</v>
      </c>
      <c r="FO11" s="111" t="s">
        <v>24</v>
      </c>
      <c r="FP11" s="111" t="s">
        <v>25</v>
      </c>
      <c r="FQ11" s="111" t="s">
        <v>26</v>
      </c>
      <c r="FR11" s="111" t="s">
        <v>27</v>
      </c>
      <c r="FS11" s="111" t="s">
        <v>28</v>
      </c>
      <c r="FT11" s="111" t="s">
        <v>29</v>
      </c>
      <c r="FU11" s="111" t="s">
        <v>30</v>
      </c>
      <c r="FV11" s="111" t="s">
        <v>31</v>
      </c>
      <c r="FW11" s="111" t="s">
        <v>32</v>
      </c>
      <c r="FX11" s="111" t="s">
        <v>33</v>
      </c>
      <c r="FY11" s="111" t="s">
        <v>34</v>
      </c>
      <c r="FZ11" s="111" t="s">
        <v>35</v>
      </c>
      <c r="GA11" s="111" t="s">
        <v>36</v>
      </c>
      <c r="GB11" s="111" t="s">
        <v>37</v>
      </c>
    </row>
    <row r="12" spans="1:184" s="73" customFormat="1" ht="43.5" customHeight="1">
      <c r="A12" s="42"/>
      <c r="B12" s="42"/>
      <c r="C12" s="42"/>
      <c r="D12" s="42"/>
      <c r="E12" s="42"/>
      <c r="F12" s="62"/>
      <c r="G12" s="112"/>
      <c r="H12" s="113"/>
      <c r="I12" s="62"/>
      <c r="J12" s="114"/>
      <c r="K12" s="62"/>
      <c r="L12" s="62"/>
      <c r="M12" s="62"/>
      <c r="N12" s="62"/>
      <c r="O12" s="115"/>
      <c r="P12" s="62"/>
    </row>
    <row r="13" spans="1:184" s="73" customFormat="1" ht="43.5" customHeight="1">
      <c r="A13" s="42"/>
      <c r="B13" s="42"/>
      <c r="C13" s="42"/>
      <c r="D13" s="42"/>
      <c r="E13" s="42"/>
      <c r="F13" s="62"/>
      <c r="G13" s="112"/>
      <c r="H13" s="113"/>
      <c r="I13" s="62"/>
      <c r="J13" s="114"/>
      <c r="K13" s="62"/>
      <c r="L13" s="62"/>
      <c r="M13" s="62"/>
      <c r="N13" s="62"/>
      <c r="O13" s="115"/>
      <c r="P13" s="62"/>
    </row>
    <row r="14" spans="1:184" s="73" customFormat="1" ht="43.5" customHeight="1">
      <c r="A14" s="42"/>
      <c r="B14" s="42"/>
      <c r="C14" s="42"/>
      <c r="D14" s="42"/>
      <c r="E14" s="42"/>
      <c r="F14" s="62"/>
      <c r="G14" s="112"/>
      <c r="H14" s="113"/>
      <c r="I14" s="62"/>
      <c r="J14" s="114"/>
      <c r="K14" s="62"/>
      <c r="L14" s="62"/>
      <c r="M14" s="62"/>
      <c r="N14" s="62"/>
      <c r="O14" s="115"/>
      <c r="P14" s="62"/>
    </row>
    <row r="15" spans="1:184" s="73" customFormat="1" ht="43.5" customHeight="1">
      <c r="A15" s="42"/>
      <c r="B15" s="42"/>
      <c r="C15" s="42"/>
      <c r="D15" s="42"/>
      <c r="E15" s="42"/>
      <c r="F15" s="62"/>
      <c r="G15" s="112"/>
      <c r="H15" s="113"/>
      <c r="I15" s="62"/>
      <c r="J15" s="114"/>
      <c r="K15" s="62"/>
      <c r="L15" s="62"/>
      <c r="M15" s="62"/>
      <c r="N15" s="62"/>
      <c r="O15" s="115"/>
      <c r="P15" s="62"/>
    </row>
    <row r="16" spans="1:184" s="73" customFormat="1" ht="43.5" customHeight="1">
      <c r="A16" s="42"/>
      <c r="B16" s="42"/>
      <c r="C16" s="42"/>
      <c r="D16" s="42"/>
      <c r="E16" s="42"/>
      <c r="F16" s="62"/>
      <c r="G16" s="112"/>
      <c r="H16" s="113"/>
      <c r="I16" s="62"/>
      <c r="J16" s="114"/>
      <c r="K16" s="62"/>
      <c r="L16" s="62"/>
      <c r="M16" s="62"/>
      <c r="N16" s="62"/>
      <c r="O16" s="115"/>
      <c r="P16" s="62"/>
    </row>
    <row r="17" spans="1:16" s="73" customFormat="1" ht="43.5" customHeight="1">
      <c r="A17" s="42"/>
      <c r="B17" s="42"/>
      <c r="C17" s="42"/>
      <c r="D17" s="42"/>
      <c r="E17" s="42"/>
      <c r="F17" s="62"/>
      <c r="G17" s="112"/>
      <c r="H17" s="113"/>
      <c r="I17" s="62"/>
      <c r="J17" s="114"/>
      <c r="K17" s="62"/>
      <c r="L17" s="62"/>
      <c r="M17" s="62"/>
      <c r="N17" s="62"/>
      <c r="O17" s="115"/>
      <c r="P17" s="62"/>
    </row>
    <row r="18" spans="1:16" s="73" customFormat="1" ht="43.5" customHeight="1">
      <c r="A18" s="42"/>
      <c r="B18" s="42"/>
      <c r="C18" s="42"/>
      <c r="D18" s="42"/>
      <c r="E18" s="42"/>
      <c r="F18" s="62"/>
      <c r="G18" s="112"/>
      <c r="H18" s="113"/>
      <c r="I18" s="62"/>
      <c r="J18" s="114"/>
      <c r="K18" s="62"/>
      <c r="L18" s="62"/>
      <c r="M18" s="62"/>
      <c r="N18" s="62"/>
      <c r="O18" s="115"/>
      <c r="P18" s="62"/>
    </row>
    <row r="19" spans="1:16" s="73" customFormat="1" ht="43.5" customHeight="1">
      <c r="A19" s="42"/>
      <c r="B19" s="42"/>
      <c r="C19" s="42"/>
      <c r="D19" s="42"/>
      <c r="E19" s="42"/>
      <c r="F19" s="62"/>
      <c r="G19" s="112"/>
      <c r="H19" s="113"/>
      <c r="I19" s="62"/>
      <c r="J19" s="114"/>
      <c r="K19" s="62"/>
      <c r="L19" s="62"/>
      <c r="M19" s="62"/>
      <c r="N19" s="62"/>
      <c r="O19" s="115"/>
      <c r="P19" s="62"/>
    </row>
    <row r="20" spans="1:16" s="73" customFormat="1" ht="43.5" customHeight="1">
      <c r="A20" s="42"/>
      <c r="B20" s="42"/>
      <c r="C20" s="42"/>
      <c r="D20" s="42"/>
      <c r="E20" s="42"/>
      <c r="F20" s="62"/>
      <c r="G20" s="112"/>
      <c r="H20" s="113"/>
      <c r="I20" s="62"/>
      <c r="J20" s="114"/>
      <c r="K20" s="62"/>
      <c r="L20" s="62"/>
      <c r="M20" s="62"/>
      <c r="N20" s="62"/>
      <c r="O20" s="115"/>
      <c r="P20" s="62"/>
    </row>
    <row r="21" spans="1:16" s="73" customFormat="1" ht="43.5" customHeight="1">
      <c r="A21" s="42"/>
      <c r="B21" s="42"/>
      <c r="C21" s="42"/>
      <c r="D21" s="42"/>
      <c r="E21" s="42"/>
      <c r="F21" s="62"/>
      <c r="G21" s="112"/>
      <c r="H21" s="113"/>
      <c r="I21" s="62"/>
      <c r="J21" s="114"/>
      <c r="K21" s="62"/>
      <c r="L21" s="62"/>
      <c r="M21" s="62"/>
      <c r="N21" s="62"/>
      <c r="O21" s="115"/>
      <c r="P21" s="62"/>
    </row>
    <row r="22" spans="1:16" s="73" customFormat="1" ht="43.5" customHeight="1">
      <c r="A22" s="42"/>
      <c r="B22" s="42"/>
      <c r="C22" s="42"/>
      <c r="D22" s="42"/>
      <c r="E22" s="42"/>
      <c r="F22" s="62"/>
      <c r="G22" s="112"/>
      <c r="H22" s="113"/>
      <c r="I22" s="62"/>
      <c r="J22" s="114"/>
      <c r="K22" s="62"/>
      <c r="L22" s="62"/>
      <c r="M22" s="62"/>
      <c r="N22" s="62"/>
      <c r="O22" s="115"/>
      <c r="P22" s="62"/>
    </row>
    <row r="23" spans="1:16" s="73" customFormat="1" ht="43.5" customHeight="1">
      <c r="A23" s="42"/>
      <c r="B23" s="42"/>
      <c r="C23" s="42"/>
      <c r="D23" s="42"/>
      <c r="E23" s="42"/>
      <c r="F23" s="62"/>
      <c r="G23" s="112"/>
      <c r="H23" s="113"/>
      <c r="I23" s="62"/>
      <c r="J23" s="114"/>
      <c r="K23" s="62"/>
      <c r="L23" s="62"/>
      <c r="M23" s="62"/>
      <c r="N23" s="62"/>
      <c r="O23" s="115"/>
      <c r="P23" s="62"/>
    </row>
    <row r="24" spans="1:16" s="73" customFormat="1" ht="43.5" customHeight="1">
      <c r="A24" s="42"/>
      <c r="B24" s="42"/>
      <c r="C24" s="42"/>
      <c r="D24" s="42"/>
      <c r="E24" s="42"/>
      <c r="F24" s="62"/>
      <c r="G24" s="112"/>
      <c r="H24" s="113"/>
      <c r="I24" s="62"/>
      <c r="J24" s="114"/>
      <c r="K24" s="62"/>
      <c r="L24" s="62"/>
      <c r="M24" s="62"/>
      <c r="N24" s="62"/>
      <c r="O24" s="115"/>
      <c r="P24" s="62"/>
    </row>
    <row r="25" spans="1:16" s="73" customFormat="1" ht="43.5" customHeight="1">
      <c r="A25" s="42"/>
      <c r="B25" s="42"/>
      <c r="C25" s="42"/>
      <c r="D25" s="42"/>
      <c r="E25" s="42"/>
      <c r="F25" s="62"/>
      <c r="G25" s="62"/>
      <c r="H25" s="113"/>
      <c r="I25" s="114"/>
      <c r="J25" s="114"/>
      <c r="K25" s="114"/>
      <c r="L25" s="114"/>
      <c r="M25" s="114"/>
      <c r="N25" s="114"/>
      <c r="O25" s="116"/>
      <c r="P25" s="42"/>
    </row>
    <row r="26" spans="1:16" s="73" customFormat="1" ht="43.5" customHeight="1">
      <c r="A26" s="42"/>
      <c r="B26" s="42"/>
      <c r="C26" s="42"/>
      <c r="D26" s="42"/>
      <c r="E26" s="42"/>
      <c r="F26" s="62"/>
      <c r="G26" s="62"/>
      <c r="H26" s="113"/>
      <c r="I26" s="114"/>
      <c r="J26" s="114"/>
      <c r="K26" s="114"/>
      <c r="L26" s="114"/>
      <c r="M26" s="114"/>
      <c r="N26" s="114"/>
      <c r="O26" s="116"/>
      <c r="P26" s="42"/>
    </row>
    <row r="27" spans="1:16" s="73" customFormat="1" ht="43.5" customHeight="1">
      <c r="A27" s="42"/>
      <c r="B27" s="42"/>
      <c r="C27" s="42"/>
      <c r="D27" s="42"/>
      <c r="E27" s="42"/>
      <c r="F27" s="62"/>
      <c r="G27" s="62"/>
      <c r="H27" s="113"/>
      <c r="I27" s="114"/>
      <c r="J27" s="114"/>
      <c r="K27" s="114"/>
      <c r="L27" s="114"/>
      <c r="M27" s="114"/>
      <c r="N27" s="114"/>
      <c r="O27" s="116"/>
      <c r="P27" s="42"/>
    </row>
    <row r="28" spans="1:16" s="73" customFormat="1" ht="43.5" customHeight="1">
      <c r="A28" s="42"/>
      <c r="B28" s="42"/>
      <c r="C28" s="42"/>
      <c r="D28" s="42"/>
      <c r="E28" s="42"/>
      <c r="F28" s="62"/>
      <c r="G28" s="62"/>
      <c r="H28" s="113"/>
      <c r="I28" s="114"/>
      <c r="J28" s="114"/>
      <c r="K28" s="114"/>
      <c r="L28" s="114"/>
      <c r="M28" s="114"/>
      <c r="N28" s="114"/>
      <c r="O28" s="116"/>
      <c r="P28" s="42"/>
    </row>
    <row r="29" spans="1:16" s="73" customFormat="1" ht="43.5" customHeight="1">
      <c r="A29" s="42"/>
      <c r="B29" s="42"/>
      <c r="C29" s="42"/>
      <c r="D29" s="42"/>
      <c r="E29" s="42"/>
      <c r="F29" s="62"/>
      <c r="G29" s="62"/>
      <c r="H29" s="113"/>
      <c r="I29" s="114"/>
      <c r="J29" s="114"/>
      <c r="K29" s="114"/>
      <c r="L29" s="114"/>
      <c r="M29" s="114"/>
      <c r="N29" s="114"/>
      <c r="O29" s="116"/>
      <c r="P29" s="42"/>
    </row>
    <row r="30" spans="1:16" s="73" customFormat="1" ht="43.5" customHeight="1">
      <c r="A30" s="42"/>
      <c r="B30" s="42"/>
      <c r="C30" s="42"/>
      <c r="D30" s="42"/>
      <c r="E30" s="42"/>
      <c r="F30" s="62"/>
      <c r="G30" s="62"/>
      <c r="H30" s="113"/>
      <c r="I30" s="114"/>
      <c r="J30" s="114"/>
      <c r="K30" s="114"/>
      <c r="L30" s="114"/>
      <c r="M30" s="114"/>
      <c r="N30" s="114"/>
      <c r="O30" s="116"/>
      <c r="P30" s="42"/>
    </row>
    <row r="31" spans="1:16" s="73" customFormat="1" ht="43.5" customHeight="1">
      <c r="A31" s="42"/>
      <c r="B31" s="42"/>
      <c r="C31" s="42"/>
      <c r="D31" s="42"/>
      <c r="E31" s="42"/>
      <c r="F31" s="62"/>
      <c r="G31" s="62"/>
      <c r="H31" s="113"/>
      <c r="I31" s="114"/>
      <c r="J31" s="114"/>
      <c r="K31" s="114"/>
      <c r="L31" s="114"/>
      <c r="M31" s="114"/>
      <c r="N31" s="114"/>
      <c r="O31" s="116"/>
      <c r="P31" s="42"/>
    </row>
    <row r="32" spans="1:16" s="73" customFormat="1" ht="43.5" customHeight="1">
      <c r="A32" s="42"/>
      <c r="B32" s="42"/>
      <c r="C32" s="42"/>
      <c r="D32" s="42"/>
      <c r="E32" s="42"/>
      <c r="F32" s="62"/>
      <c r="G32" s="62"/>
      <c r="H32" s="113"/>
      <c r="I32" s="114"/>
      <c r="J32" s="114"/>
      <c r="K32" s="114"/>
      <c r="L32" s="114"/>
      <c r="M32" s="114"/>
      <c r="N32" s="114"/>
      <c r="O32" s="116"/>
      <c r="P32" s="42"/>
    </row>
    <row r="33" spans="1:16" s="73" customFormat="1" ht="43.5" customHeight="1">
      <c r="A33" s="42"/>
      <c r="B33" s="42"/>
      <c r="C33" s="42"/>
      <c r="D33" s="42"/>
      <c r="E33" s="42"/>
      <c r="F33" s="62"/>
      <c r="G33" s="62"/>
      <c r="H33" s="113"/>
      <c r="I33" s="114"/>
      <c r="J33" s="114"/>
      <c r="K33" s="114"/>
      <c r="L33" s="114"/>
      <c r="M33" s="114"/>
      <c r="N33" s="114"/>
      <c r="O33" s="116"/>
      <c r="P33" s="42"/>
    </row>
    <row r="34" spans="1:16" s="73" customFormat="1" ht="43.5" customHeight="1">
      <c r="A34" s="42"/>
      <c r="B34" s="42"/>
      <c r="C34" s="42"/>
      <c r="D34" s="42"/>
      <c r="E34" s="42"/>
      <c r="F34" s="62"/>
      <c r="G34" s="62"/>
      <c r="H34" s="113"/>
      <c r="I34" s="114"/>
      <c r="J34" s="114"/>
      <c r="K34" s="114"/>
      <c r="L34" s="114"/>
      <c r="M34" s="114"/>
      <c r="N34" s="114"/>
      <c r="O34" s="116"/>
      <c r="P34" s="42"/>
    </row>
    <row r="35" spans="1:16" s="73" customFormat="1" ht="43.5" customHeight="1">
      <c r="A35" s="42"/>
      <c r="B35" s="42"/>
      <c r="C35" s="42"/>
      <c r="D35" s="42"/>
      <c r="E35" s="42"/>
      <c r="F35" s="62"/>
      <c r="G35" s="62"/>
      <c r="H35" s="113"/>
      <c r="I35" s="114"/>
      <c r="J35" s="114"/>
      <c r="K35" s="114"/>
      <c r="L35" s="114"/>
      <c r="M35" s="114"/>
      <c r="N35" s="114"/>
      <c r="O35" s="116"/>
      <c r="P35" s="42"/>
    </row>
    <row r="36" spans="1:16" s="73" customFormat="1" ht="43.5" customHeight="1">
      <c r="A36" s="42"/>
      <c r="B36" s="42"/>
      <c r="C36" s="42"/>
      <c r="D36" s="42"/>
      <c r="E36" s="42"/>
      <c r="F36" s="62"/>
      <c r="G36" s="62"/>
      <c r="H36" s="113"/>
      <c r="I36" s="114"/>
      <c r="J36" s="114"/>
      <c r="K36" s="114"/>
      <c r="L36" s="114"/>
      <c r="M36" s="114"/>
      <c r="N36" s="114"/>
      <c r="O36" s="116"/>
      <c r="P36" s="42"/>
    </row>
    <row r="37" spans="1:16" s="73" customFormat="1" ht="43.5" customHeight="1">
      <c r="A37" s="42"/>
      <c r="B37" s="42"/>
      <c r="C37" s="42"/>
      <c r="D37" s="42"/>
      <c r="E37" s="42"/>
      <c r="F37" s="62"/>
      <c r="G37" s="62"/>
      <c r="H37" s="113"/>
      <c r="I37" s="114"/>
      <c r="J37" s="114"/>
      <c r="K37" s="114"/>
      <c r="L37" s="114"/>
      <c r="M37" s="114"/>
      <c r="N37" s="114"/>
      <c r="O37" s="116"/>
      <c r="P37" s="42"/>
    </row>
    <row r="38" spans="1:16" s="73" customFormat="1" ht="43.5" customHeight="1">
      <c r="A38" s="42"/>
      <c r="B38" s="42"/>
      <c r="C38" s="42"/>
      <c r="D38" s="42"/>
      <c r="E38" s="42"/>
      <c r="F38" s="62"/>
      <c r="G38" s="62"/>
      <c r="H38" s="113"/>
      <c r="I38" s="114"/>
      <c r="J38" s="114"/>
      <c r="K38" s="114"/>
      <c r="L38" s="114"/>
      <c r="M38" s="114"/>
      <c r="N38" s="114"/>
      <c r="O38" s="116"/>
      <c r="P38" s="42"/>
    </row>
    <row r="39" spans="1:16" s="73" customFormat="1" ht="43.5" customHeight="1">
      <c r="A39" s="42"/>
      <c r="B39" s="42"/>
      <c r="C39" s="42"/>
      <c r="D39" s="42"/>
      <c r="E39" s="42"/>
      <c r="F39" s="62"/>
      <c r="G39" s="62"/>
      <c r="H39" s="113"/>
      <c r="I39" s="114"/>
      <c r="J39" s="114"/>
      <c r="K39" s="114"/>
      <c r="L39" s="114"/>
      <c r="M39" s="114"/>
      <c r="N39" s="114"/>
      <c r="O39" s="116"/>
      <c r="P39" s="42"/>
    </row>
    <row r="40" spans="1:16" s="73" customFormat="1" ht="43.5" customHeight="1">
      <c r="A40" s="42"/>
      <c r="B40" s="42"/>
      <c r="C40" s="42"/>
      <c r="D40" s="42"/>
      <c r="E40" s="42"/>
      <c r="F40" s="62"/>
      <c r="G40" s="62"/>
      <c r="H40" s="113"/>
      <c r="I40" s="114"/>
      <c r="J40" s="114"/>
      <c r="K40" s="114"/>
      <c r="L40" s="114"/>
      <c r="M40" s="114"/>
      <c r="N40" s="114"/>
      <c r="O40" s="116"/>
      <c r="P40" s="42"/>
    </row>
    <row r="41" spans="1:16" s="73" customFormat="1" ht="43.5" customHeight="1">
      <c r="A41" s="42"/>
      <c r="B41" s="42"/>
      <c r="C41" s="42"/>
      <c r="D41" s="42"/>
      <c r="E41" s="42"/>
      <c r="F41" s="62"/>
      <c r="G41" s="62"/>
      <c r="H41" s="113"/>
      <c r="I41" s="114"/>
      <c r="J41" s="114"/>
      <c r="K41" s="114"/>
      <c r="L41" s="114"/>
      <c r="M41" s="114"/>
      <c r="N41" s="114"/>
      <c r="O41" s="116"/>
      <c r="P41" s="42"/>
    </row>
    <row r="42" spans="1:16" s="73" customFormat="1" ht="43.5" customHeight="1">
      <c r="A42" s="42"/>
      <c r="B42" s="42"/>
      <c r="C42" s="42"/>
      <c r="D42" s="42"/>
      <c r="E42" s="42"/>
      <c r="F42" s="62"/>
      <c r="G42" s="62"/>
      <c r="H42" s="113"/>
      <c r="I42" s="114"/>
      <c r="J42" s="114"/>
      <c r="K42" s="114"/>
      <c r="L42" s="114"/>
      <c r="M42" s="114"/>
      <c r="N42" s="114"/>
      <c r="O42" s="116"/>
      <c r="P42" s="42"/>
    </row>
    <row r="43" spans="1:16" s="73" customFormat="1" ht="43.5" customHeight="1">
      <c r="A43" s="42"/>
      <c r="B43" s="42"/>
      <c r="C43" s="42"/>
      <c r="D43" s="42"/>
      <c r="E43" s="42"/>
      <c r="F43" s="62"/>
      <c r="G43" s="62"/>
      <c r="H43" s="113"/>
      <c r="I43" s="114"/>
      <c r="J43" s="114"/>
      <c r="K43" s="114"/>
      <c r="L43" s="114"/>
      <c r="M43" s="114"/>
      <c r="N43" s="114"/>
      <c r="O43" s="116"/>
      <c r="P43" s="42"/>
    </row>
    <row r="44" spans="1:16" s="73" customFormat="1" ht="43.5" customHeight="1">
      <c r="A44" s="42"/>
      <c r="B44" s="42"/>
      <c r="C44" s="42"/>
      <c r="D44" s="42"/>
      <c r="E44" s="42"/>
      <c r="F44" s="62"/>
      <c r="G44" s="62"/>
      <c r="H44" s="113"/>
      <c r="I44" s="114"/>
      <c r="J44" s="114"/>
      <c r="K44" s="114"/>
      <c r="L44" s="114"/>
      <c r="M44" s="114"/>
      <c r="N44" s="114"/>
      <c r="O44" s="116"/>
      <c r="P44" s="42"/>
    </row>
    <row r="45" spans="1:16" s="73" customFormat="1" ht="43.5" customHeight="1">
      <c r="A45" s="42"/>
      <c r="B45" s="42"/>
      <c r="C45" s="42"/>
      <c r="D45" s="42"/>
      <c r="E45" s="42"/>
      <c r="F45" s="62"/>
      <c r="G45" s="62"/>
      <c r="H45" s="113"/>
      <c r="I45" s="114"/>
      <c r="J45" s="114"/>
      <c r="K45" s="114"/>
      <c r="L45" s="114"/>
      <c r="M45" s="114"/>
      <c r="N45" s="114"/>
      <c r="O45" s="116"/>
      <c r="P45" s="42"/>
    </row>
    <row r="46" spans="1:16" s="73" customFormat="1" ht="43.5" customHeight="1">
      <c r="A46" s="42"/>
      <c r="B46" s="42"/>
      <c r="C46" s="42"/>
      <c r="D46" s="42"/>
      <c r="E46" s="42"/>
      <c r="F46" s="62"/>
      <c r="G46" s="62"/>
      <c r="H46" s="113"/>
      <c r="I46" s="114"/>
      <c r="J46" s="114"/>
      <c r="K46" s="114"/>
      <c r="L46" s="114"/>
      <c r="M46" s="114"/>
      <c r="N46" s="114"/>
      <c r="O46" s="116"/>
      <c r="P46" s="42"/>
    </row>
    <row r="47" spans="1:16" s="73" customFormat="1" ht="43.5" customHeight="1">
      <c r="A47" s="42"/>
      <c r="B47" s="42"/>
      <c r="C47" s="42"/>
      <c r="D47" s="42"/>
      <c r="E47" s="42"/>
      <c r="F47" s="62"/>
      <c r="G47" s="62"/>
      <c r="H47" s="113"/>
      <c r="I47" s="114"/>
      <c r="J47" s="114"/>
      <c r="K47" s="114"/>
      <c r="L47" s="114"/>
      <c r="M47" s="114"/>
      <c r="N47" s="114"/>
      <c r="O47" s="116"/>
      <c r="P47" s="42"/>
    </row>
    <row r="48" spans="1:16" s="73" customFormat="1" ht="43.5" customHeight="1">
      <c r="A48" s="42"/>
      <c r="B48" s="42"/>
      <c r="C48" s="42"/>
      <c r="D48" s="42"/>
      <c r="E48" s="42"/>
      <c r="F48" s="62"/>
      <c r="G48" s="62"/>
      <c r="H48" s="113"/>
      <c r="I48" s="114"/>
      <c r="J48" s="114"/>
      <c r="K48" s="114"/>
      <c r="L48" s="114"/>
      <c r="M48" s="114"/>
      <c r="N48" s="114"/>
      <c r="O48" s="116"/>
      <c r="P48" s="42"/>
    </row>
    <row r="49" spans="1:16" s="73" customFormat="1" ht="43.5" customHeight="1">
      <c r="A49" s="42"/>
      <c r="B49" s="42"/>
      <c r="C49" s="42"/>
      <c r="D49" s="42"/>
      <c r="E49" s="42"/>
      <c r="F49" s="62"/>
      <c r="G49" s="62"/>
      <c r="H49" s="113"/>
      <c r="I49" s="114"/>
      <c r="J49" s="114"/>
      <c r="K49" s="114"/>
      <c r="L49" s="114"/>
      <c r="M49" s="114"/>
      <c r="N49" s="114"/>
      <c r="O49" s="116"/>
      <c r="P49" s="42"/>
    </row>
    <row r="50" spans="1:16" s="73" customFormat="1" ht="43.5" customHeight="1">
      <c r="A50" s="42"/>
      <c r="B50" s="42"/>
      <c r="C50" s="42"/>
      <c r="D50" s="42"/>
      <c r="E50" s="42"/>
      <c r="F50" s="62"/>
      <c r="G50" s="62"/>
      <c r="H50" s="113"/>
      <c r="I50" s="114"/>
      <c r="J50" s="114"/>
      <c r="K50" s="114"/>
      <c r="L50" s="114"/>
      <c r="M50" s="114"/>
      <c r="N50" s="114"/>
      <c r="O50" s="116"/>
      <c r="P50" s="42"/>
    </row>
    <row r="51" spans="1:16" s="73" customFormat="1" ht="43.5" customHeight="1">
      <c r="A51" s="42"/>
      <c r="B51" s="42"/>
      <c r="C51" s="42"/>
      <c r="D51" s="42"/>
      <c r="E51" s="42"/>
      <c r="F51" s="62"/>
      <c r="G51" s="62"/>
      <c r="H51" s="113"/>
      <c r="I51" s="114"/>
      <c r="J51" s="114"/>
      <c r="K51" s="114"/>
      <c r="L51" s="114"/>
      <c r="M51" s="114"/>
      <c r="N51" s="114"/>
      <c r="O51" s="116"/>
      <c r="P51" s="42"/>
    </row>
    <row r="52" spans="1:16" s="73" customFormat="1" ht="43.5" customHeight="1">
      <c r="A52" s="42"/>
      <c r="B52" s="42"/>
      <c r="C52" s="42"/>
      <c r="D52" s="42"/>
      <c r="E52" s="42"/>
      <c r="F52" s="62"/>
      <c r="G52" s="62"/>
      <c r="H52" s="113"/>
      <c r="I52" s="114"/>
      <c r="J52" s="114"/>
      <c r="K52" s="114"/>
      <c r="L52" s="114"/>
      <c r="M52" s="114"/>
      <c r="N52" s="114"/>
      <c r="O52" s="116"/>
      <c r="P52" s="42"/>
    </row>
    <row r="53" spans="1:16" s="73" customFormat="1" ht="43.5" customHeight="1">
      <c r="A53" s="42"/>
      <c r="B53" s="42"/>
      <c r="C53" s="42"/>
      <c r="D53" s="42"/>
      <c r="E53" s="42"/>
      <c r="F53" s="62"/>
      <c r="G53" s="62"/>
      <c r="H53" s="113"/>
      <c r="I53" s="114"/>
      <c r="J53" s="114"/>
      <c r="K53" s="114"/>
      <c r="L53" s="114"/>
      <c r="M53" s="114"/>
      <c r="N53" s="114"/>
      <c r="O53" s="116"/>
      <c r="P53" s="42"/>
    </row>
    <row r="54" spans="1:16" s="73" customFormat="1" ht="43.5" customHeight="1">
      <c r="A54" s="42"/>
      <c r="B54" s="42"/>
      <c r="C54" s="42"/>
      <c r="D54" s="42"/>
      <c r="E54" s="42"/>
      <c r="F54" s="62"/>
      <c r="G54" s="62"/>
      <c r="H54" s="113"/>
      <c r="I54" s="114"/>
      <c r="J54" s="114"/>
      <c r="K54" s="114"/>
      <c r="L54" s="114"/>
      <c r="M54" s="114"/>
      <c r="N54" s="114"/>
      <c r="O54" s="116"/>
      <c r="P54" s="42"/>
    </row>
    <row r="55" spans="1:16" s="73" customFormat="1" ht="43.5" customHeight="1">
      <c r="A55" s="42"/>
      <c r="B55" s="42"/>
      <c r="C55" s="42"/>
      <c r="D55" s="42"/>
      <c r="E55" s="42"/>
      <c r="F55" s="62"/>
      <c r="G55" s="62"/>
      <c r="H55" s="113"/>
      <c r="I55" s="114"/>
      <c r="J55" s="114"/>
      <c r="K55" s="114"/>
      <c r="L55" s="114"/>
      <c r="M55" s="114"/>
      <c r="N55" s="114"/>
      <c r="O55" s="116"/>
      <c r="P55" s="42"/>
    </row>
    <row r="56" spans="1:16" s="73" customFormat="1" ht="43.5" customHeight="1">
      <c r="A56" s="42"/>
      <c r="B56" s="42"/>
      <c r="C56" s="42"/>
      <c r="D56" s="42"/>
      <c r="E56" s="42"/>
      <c r="F56" s="62"/>
      <c r="G56" s="62"/>
      <c r="H56" s="113"/>
      <c r="I56" s="114"/>
      <c r="J56" s="114"/>
      <c r="K56" s="114"/>
      <c r="L56" s="114"/>
      <c r="M56" s="114"/>
      <c r="N56" s="114"/>
      <c r="O56" s="116"/>
      <c r="P56" s="42"/>
    </row>
    <row r="57" spans="1:16" s="73" customFormat="1" ht="43.5" customHeight="1">
      <c r="A57" s="42"/>
      <c r="B57" s="42"/>
      <c r="C57" s="42"/>
      <c r="D57" s="42"/>
      <c r="E57" s="42"/>
      <c r="F57" s="62"/>
      <c r="G57" s="62"/>
      <c r="H57" s="113"/>
      <c r="I57" s="114"/>
      <c r="J57" s="114"/>
      <c r="K57" s="114"/>
      <c r="L57" s="114"/>
      <c r="M57" s="114"/>
      <c r="N57" s="114"/>
      <c r="O57" s="116"/>
      <c r="P57" s="42"/>
    </row>
    <row r="58" spans="1:16" s="6" customFormat="1" ht="43.5" customHeight="1">
      <c r="A58" s="8"/>
      <c r="B58" s="8"/>
      <c r="C58" s="8"/>
      <c r="D58" s="8"/>
      <c r="E58" s="8"/>
      <c r="F58" s="4"/>
      <c r="G58" s="4"/>
      <c r="H58" s="9"/>
      <c r="I58" s="2"/>
      <c r="J58" s="2"/>
      <c r="K58" s="2"/>
      <c r="L58" s="2"/>
      <c r="M58" s="2"/>
      <c r="N58" s="2"/>
      <c r="O58" s="3"/>
      <c r="P58" s="8"/>
    </row>
    <row r="59" spans="1:16" s="6" customFormat="1" ht="43.5" customHeight="1">
      <c r="A59" s="8"/>
      <c r="B59" s="8"/>
      <c r="C59" s="8"/>
      <c r="D59" s="8"/>
      <c r="E59" s="8"/>
      <c r="F59" s="4"/>
      <c r="G59" s="4"/>
      <c r="H59" s="9"/>
      <c r="I59" s="2"/>
      <c r="J59" s="2"/>
      <c r="K59" s="2"/>
      <c r="L59" s="2"/>
      <c r="M59" s="2"/>
      <c r="N59" s="2"/>
      <c r="O59" s="3"/>
      <c r="P59" s="8"/>
    </row>
  </sheetData>
  <mergeCells count="4">
    <mergeCell ref="A10:F10"/>
    <mergeCell ref="I10:O10"/>
    <mergeCell ref="A8:J8"/>
    <mergeCell ref="C1:H5"/>
  </mergeCells>
  <phoneticPr fontId="0" type="noConversion"/>
  <dataValidations count="1">
    <dataValidation type="list" allowBlank="1" showInputMessage="1" showErrorMessage="1" sqref="H12:H59">
      <formula1>"PROHIBICIÓN, OBLIGACIÓN, PREVENCIÓN, INFORMACIÓN"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GB65"/>
  <sheetViews>
    <sheetView showGridLines="0" zoomScale="85" zoomScaleNormal="85" workbookViewId="0">
      <selection activeCell="B13" sqref="B13"/>
    </sheetView>
  </sheetViews>
  <sheetFormatPr baseColWidth="10" defaultRowHeight="12.75"/>
  <cols>
    <col min="1" max="1" width="19.140625" style="7" customWidth="1"/>
    <col min="2" max="2" width="19.7109375" style="7" customWidth="1"/>
    <col min="3" max="4" width="19.42578125" style="7" customWidth="1"/>
    <col min="5" max="5" width="16.85546875" style="7" customWidth="1"/>
    <col min="6" max="6" width="11" style="10" customWidth="1"/>
    <col min="7" max="7" width="19.42578125" style="10" customWidth="1"/>
    <col min="8" max="8" width="17.28515625" style="10" customWidth="1"/>
    <col min="9" max="14" width="16.7109375" style="7" customWidth="1"/>
    <col min="15" max="15" width="52.7109375" style="7" customWidth="1"/>
    <col min="16" max="16" width="47.85546875" style="7" customWidth="1"/>
    <col min="17" max="16384" width="11.42578125" style="7"/>
  </cols>
  <sheetData>
    <row r="1" spans="1:184" s="6" customFormat="1" ht="8.25" customHeight="1">
      <c r="A1" s="7"/>
      <c r="B1" s="54"/>
      <c r="C1" s="257" t="s">
        <v>1421</v>
      </c>
      <c r="D1" s="257"/>
      <c r="E1" s="257"/>
      <c r="F1" s="257"/>
      <c r="G1" s="257"/>
      <c r="H1" s="257"/>
      <c r="I1" s="54"/>
      <c r="J1" s="54"/>
      <c r="K1" s="54"/>
      <c r="L1" s="54"/>
      <c r="M1" s="54"/>
      <c r="N1" s="54"/>
      <c r="O1" s="54"/>
      <c r="P1" s="54"/>
      <c r="Q1" s="46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184" s="6" customFormat="1" ht="8.25" customHeight="1">
      <c r="A2" s="54"/>
      <c r="B2" s="54"/>
      <c r="C2" s="257"/>
      <c r="D2" s="257"/>
      <c r="E2" s="257"/>
      <c r="F2" s="257"/>
      <c r="G2" s="257"/>
      <c r="H2" s="257"/>
      <c r="I2" s="54"/>
      <c r="J2" s="54"/>
      <c r="K2" s="54"/>
      <c r="L2" s="54"/>
      <c r="M2" s="54"/>
      <c r="N2" s="54"/>
      <c r="O2" s="54"/>
      <c r="P2" s="54"/>
      <c r="Q2" s="46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184" s="6" customFormat="1" ht="8.25" customHeight="1">
      <c r="A3" s="54"/>
      <c r="B3" s="54"/>
      <c r="C3" s="257"/>
      <c r="D3" s="257"/>
      <c r="E3" s="257"/>
      <c r="F3" s="257"/>
      <c r="G3" s="257"/>
      <c r="H3" s="257"/>
      <c r="I3" s="54"/>
      <c r="J3" s="54"/>
      <c r="K3" s="54"/>
      <c r="L3" s="54"/>
      <c r="M3" s="54"/>
      <c r="N3" s="54"/>
      <c r="O3" s="54"/>
      <c r="P3" s="54"/>
      <c r="Q3" s="46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184" s="6" customFormat="1" ht="8.25" customHeight="1">
      <c r="A4" s="54"/>
      <c r="B4" s="54"/>
      <c r="C4" s="257"/>
      <c r="D4" s="257"/>
      <c r="E4" s="257"/>
      <c r="F4" s="257"/>
      <c r="G4" s="257"/>
      <c r="H4" s="257"/>
      <c r="I4" s="54"/>
      <c r="J4" s="54"/>
      <c r="K4" s="54"/>
      <c r="L4" s="54"/>
      <c r="M4" s="54"/>
      <c r="N4" s="54"/>
      <c r="O4" s="54"/>
      <c r="P4" s="54"/>
      <c r="Q4" s="46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184" ht="18" customHeight="1">
      <c r="A5" s="54"/>
      <c r="B5" s="54"/>
      <c r="C5" s="257"/>
      <c r="D5" s="257"/>
      <c r="E5" s="257"/>
      <c r="F5" s="257"/>
      <c r="G5" s="257"/>
      <c r="H5" s="257"/>
      <c r="I5" s="54"/>
      <c r="J5" s="54"/>
      <c r="K5" s="54"/>
      <c r="L5" s="54"/>
      <c r="M5" s="54"/>
      <c r="N5" s="54"/>
      <c r="O5" s="54"/>
      <c r="P5" s="54"/>
    </row>
    <row r="6" spans="1:184" ht="8.25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84" ht="8.25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84" ht="12.75" customHeight="1">
      <c r="A8" s="294" t="s">
        <v>1419</v>
      </c>
      <c r="B8" s="294"/>
      <c r="C8" s="294"/>
      <c r="D8" s="294"/>
      <c r="E8" s="294"/>
      <c r="F8" s="294"/>
      <c r="G8" s="294"/>
      <c r="H8" s="294"/>
      <c r="I8" s="294"/>
      <c r="J8" s="52"/>
      <c r="K8" s="52"/>
      <c r="L8" s="52"/>
      <c r="M8" s="52"/>
      <c r="N8" s="52"/>
      <c r="O8" s="16"/>
    </row>
    <row r="9" spans="1:184">
      <c r="A9" s="26"/>
      <c r="B9" s="26"/>
      <c r="C9" s="26"/>
      <c r="D9" s="26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84" ht="15" customHeight="1">
      <c r="A10" s="383" t="s">
        <v>11</v>
      </c>
      <c r="B10" s="387"/>
      <c r="C10" s="387"/>
      <c r="D10" s="387"/>
      <c r="E10" s="387"/>
      <c r="F10" s="388"/>
      <c r="G10" s="31"/>
      <c r="H10" s="389" t="s">
        <v>1259</v>
      </c>
      <c r="I10" s="390"/>
      <c r="J10" s="390"/>
      <c r="K10" s="43"/>
      <c r="L10" s="391" t="s">
        <v>1260</v>
      </c>
      <c r="M10" s="392"/>
      <c r="N10" s="392"/>
      <c r="O10" s="393"/>
      <c r="P10" s="50"/>
    </row>
    <row r="11" spans="1:184" ht="60" customHeight="1">
      <c r="A11" s="11" t="s">
        <v>0</v>
      </c>
      <c r="B11" s="11" t="s">
        <v>1</v>
      </c>
      <c r="C11" s="11" t="s">
        <v>2</v>
      </c>
      <c r="D11" s="11" t="s">
        <v>3</v>
      </c>
      <c r="E11" s="11" t="s">
        <v>1045</v>
      </c>
      <c r="F11" s="14" t="s">
        <v>4</v>
      </c>
      <c r="G11" s="13" t="s">
        <v>5</v>
      </c>
      <c r="H11" s="15" t="s">
        <v>1258</v>
      </c>
      <c r="I11" s="12" t="s">
        <v>1392</v>
      </c>
      <c r="J11" s="12" t="s">
        <v>1391</v>
      </c>
      <c r="K11" s="12" t="s">
        <v>1066</v>
      </c>
      <c r="L11" s="48" t="s">
        <v>1255</v>
      </c>
      <c r="M11" s="48" t="s">
        <v>1257</v>
      </c>
      <c r="N11" s="49" t="s">
        <v>1256</v>
      </c>
      <c r="O11" s="48" t="s">
        <v>6</v>
      </c>
      <c r="P11" s="51" t="s">
        <v>7</v>
      </c>
      <c r="FE11" s="21" t="s">
        <v>14</v>
      </c>
      <c r="FF11" s="21" t="s">
        <v>15</v>
      </c>
      <c r="FG11" s="21" t="s">
        <v>16</v>
      </c>
      <c r="FH11" s="21" t="s">
        <v>17</v>
      </c>
      <c r="FI11" s="21" t="s">
        <v>18</v>
      </c>
      <c r="FJ11" s="21" t="s">
        <v>19</v>
      </c>
      <c r="FK11" s="21" t="s">
        <v>20</v>
      </c>
      <c r="FL11" s="21" t="s">
        <v>21</v>
      </c>
      <c r="FM11" s="21" t="s">
        <v>22</v>
      </c>
      <c r="FN11" s="21" t="s">
        <v>23</v>
      </c>
      <c r="FO11" s="21" t="s">
        <v>24</v>
      </c>
      <c r="FP11" s="21" t="s">
        <v>25</v>
      </c>
      <c r="FQ11" s="21" t="s">
        <v>26</v>
      </c>
      <c r="FR11" s="21" t="s">
        <v>27</v>
      </c>
      <c r="FS11" s="21" t="s">
        <v>28</v>
      </c>
      <c r="FT11" s="21" t="s">
        <v>29</v>
      </c>
      <c r="FU11" s="21" t="s">
        <v>30</v>
      </c>
      <c r="FV11" s="21" t="s">
        <v>31</v>
      </c>
      <c r="FW11" s="21" t="s">
        <v>32</v>
      </c>
      <c r="FX11" s="21" t="s">
        <v>33</v>
      </c>
      <c r="FY11" s="21" t="s">
        <v>34</v>
      </c>
      <c r="FZ11" s="21" t="s">
        <v>35</v>
      </c>
      <c r="GA11" s="21" t="s">
        <v>36</v>
      </c>
      <c r="GB11" s="21" t="s">
        <v>37</v>
      </c>
    </row>
    <row r="12" spans="1:184" ht="21.75" customHeight="1">
      <c r="A12" s="8"/>
      <c r="B12" s="42"/>
      <c r="C12" s="8"/>
      <c r="D12" s="8"/>
      <c r="E12" s="8"/>
      <c r="F12" s="4"/>
      <c r="G12" s="29"/>
      <c r="H12" s="4"/>
      <c r="I12" s="8"/>
      <c r="J12" s="44"/>
      <c r="K12" s="30"/>
      <c r="L12" s="8"/>
      <c r="M12" s="8"/>
      <c r="N12" s="8"/>
      <c r="O12" s="30"/>
      <c r="P12" s="30"/>
    </row>
    <row r="13" spans="1:184" ht="21.75" customHeight="1">
      <c r="A13" s="8"/>
      <c r="B13" s="8"/>
      <c r="C13" s="8"/>
      <c r="D13" s="8"/>
      <c r="E13" s="8"/>
      <c r="F13" s="4"/>
      <c r="G13" s="4"/>
      <c r="H13" s="4"/>
      <c r="I13" s="8"/>
      <c r="J13" s="42"/>
      <c r="K13" s="8"/>
      <c r="L13" s="8"/>
      <c r="M13" s="8"/>
      <c r="N13" s="8"/>
      <c r="O13" s="8"/>
      <c r="P13" s="8"/>
    </row>
    <row r="14" spans="1:184" ht="21.75" customHeight="1">
      <c r="A14" s="8"/>
      <c r="B14" s="8"/>
      <c r="C14" s="8"/>
      <c r="D14" s="8"/>
      <c r="E14" s="8"/>
      <c r="F14" s="4"/>
      <c r="G14" s="4"/>
      <c r="H14" s="4"/>
      <c r="I14" s="8"/>
      <c r="J14" s="8"/>
      <c r="K14" s="8"/>
      <c r="L14" s="8"/>
      <c r="M14" s="8"/>
      <c r="N14" s="8"/>
      <c r="O14" s="8"/>
      <c r="P14" s="8"/>
    </row>
    <row r="15" spans="1:184" ht="21.75" customHeight="1">
      <c r="A15" s="8"/>
      <c r="B15" s="8"/>
      <c r="C15" s="8"/>
      <c r="D15" s="8"/>
      <c r="E15" s="8"/>
      <c r="F15" s="4"/>
      <c r="G15" s="4"/>
      <c r="H15" s="4"/>
      <c r="I15" s="8"/>
      <c r="J15" s="8"/>
      <c r="K15" s="8"/>
      <c r="L15" s="8"/>
      <c r="M15" s="8"/>
      <c r="N15" s="8"/>
      <c r="O15" s="8"/>
      <c r="P15" s="8"/>
    </row>
    <row r="16" spans="1:184" ht="21.75" customHeight="1">
      <c r="A16" s="8"/>
      <c r="B16" s="8"/>
      <c r="C16" s="8"/>
      <c r="D16" s="8"/>
      <c r="E16" s="8"/>
      <c r="F16" s="4"/>
      <c r="G16" s="4"/>
      <c r="H16" s="4"/>
      <c r="I16" s="8"/>
      <c r="J16" s="8"/>
      <c r="K16" s="8"/>
      <c r="L16" s="8"/>
      <c r="M16" s="8"/>
      <c r="N16" s="8"/>
      <c r="O16" s="8"/>
      <c r="P16" s="8"/>
    </row>
    <row r="17" spans="1:16" ht="21.75" customHeight="1">
      <c r="A17" s="8"/>
      <c r="B17" s="8"/>
      <c r="C17" s="8"/>
      <c r="D17" s="8"/>
      <c r="E17" s="8"/>
      <c r="F17" s="4"/>
      <c r="G17" s="4"/>
      <c r="H17" s="4"/>
      <c r="I17" s="8"/>
      <c r="J17" s="8"/>
      <c r="K17" s="8"/>
      <c r="L17" s="8"/>
      <c r="M17" s="8"/>
      <c r="N17" s="8"/>
      <c r="O17" s="8"/>
      <c r="P17" s="8"/>
    </row>
    <row r="18" spans="1:16" ht="21.75" customHeight="1">
      <c r="A18" s="8"/>
      <c r="B18" s="8"/>
      <c r="C18" s="8"/>
      <c r="D18" s="8"/>
      <c r="E18" s="8"/>
      <c r="F18" s="4"/>
      <c r="G18" s="4"/>
      <c r="H18" s="4"/>
      <c r="I18" s="8"/>
      <c r="J18" s="8"/>
      <c r="K18" s="8"/>
      <c r="L18" s="8"/>
      <c r="M18" s="8"/>
      <c r="N18" s="8"/>
      <c r="O18" s="8"/>
      <c r="P18" s="8"/>
    </row>
    <row r="19" spans="1:16" ht="21.75" customHeight="1">
      <c r="A19" s="8"/>
      <c r="B19" s="8"/>
      <c r="C19" s="8"/>
      <c r="D19" s="8"/>
      <c r="E19" s="8"/>
      <c r="F19" s="4"/>
      <c r="G19" s="4"/>
      <c r="H19" s="4"/>
      <c r="I19" s="8"/>
      <c r="J19" s="8"/>
      <c r="K19" s="8"/>
      <c r="L19" s="8"/>
      <c r="M19" s="8"/>
      <c r="N19" s="8"/>
      <c r="O19" s="8"/>
      <c r="P19" s="8"/>
    </row>
    <row r="20" spans="1:16" ht="21.75" customHeight="1">
      <c r="A20" s="8"/>
      <c r="B20" s="8"/>
      <c r="C20" s="8"/>
      <c r="D20" s="8"/>
      <c r="E20" s="8"/>
      <c r="F20" s="4"/>
      <c r="G20" s="4"/>
      <c r="H20" s="4"/>
      <c r="I20" s="8"/>
      <c r="J20" s="8"/>
      <c r="K20" s="8"/>
      <c r="L20" s="8"/>
      <c r="M20" s="8"/>
      <c r="N20" s="8"/>
      <c r="O20" s="8"/>
      <c r="P20" s="8"/>
    </row>
    <row r="21" spans="1:16" ht="21.75" customHeight="1">
      <c r="A21" s="8"/>
      <c r="B21" s="8"/>
      <c r="C21" s="8"/>
      <c r="D21" s="8"/>
      <c r="E21" s="8"/>
      <c r="F21" s="4"/>
      <c r="G21" s="4"/>
      <c r="H21" s="4"/>
      <c r="I21" s="8"/>
      <c r="J21" s="8"/>
      <c r="K21" s="8"/>
      <c r="L21" s="8"/>
      <c r="M21" s="8"/>
      <c r="N21" s="8"/>
      <c r="O21" s="8"/>
      <c r="P21" s="8"/>
    </row>
    <row r="22" spans="1:16" ht="21.75" customHeight="1">
      <c r="A22" s="8"/>
      <c r="B22" s="8"/>
      <c r="C22" s="8"/>
      <c r="D22" s="8"/>
      <c r="E22" s="8"/>
      <c r="F22" s="4"/>
      <c r="G22" s="4"/>
      <c r="H22" s="4"/>
      <c r="I22" s="8"/>
      <c r="J22" s="8"/>
      <c r="K22" s="8"/>
      <c r="L22" s="8"/>
      <c r="M22" s="8"/>
      <c r="N22" s="8"/>
      <c r="O22" s="8"/>
      <c r="P22" s="8"/>
    </row>
    <row r="23" spans="1:16" ht="21.75" customHeight="1">
      <c r="A23" s="8"/>
      <c r="B23" s="8"/>
      <c r="C23" s="8"/>
      <c r="D23" s="8"/>
      <c r="E23" s="8"/>
      <c r="F23" s="4"/>
      <c r="G23" s="4"/>
      <c r="H23" s="4"/>
      <c r="I23" s="8"/>
      <c r="J23" s="8"/>
      <c r="K23" s="8"/>
      <c r="L23" s="8"/>
      <c r="M23" s="8"/>
      <c r="N23" s="8"/>
      <c r="O23" s="8"/>
      <c r="P23" s="8"/>
    </row>
    <row r="24" spans="1:16" ht="21.75" customHeight="1">
      <c r="A24" s="8"/>
      <c r="B24" s="8"/>
      <c r="C24" s="8"/>
      <c r="D24" s="8"/>
      <c r="E24" s="8"/>
      <c r="F24" s="4"/>
      <c r="G24" s="4"/>
      <c r="H24" s="4"/>
      <c r="I24" s="8"/>
      <c r="J24" s="8"/>
      <c r="K24" s="8"/>
      <c r="L24" s="8"/>
      <c r="M24" s="8"/>
      <c r="N24" s="8"/>
      <c r="O24" s="8"/>
      <c r="P24" s="8"/>
    </row>
    <row r="25" spans="1:16" ht="21.75" customHeight="1">
      <c r="A25" s="8"/>
      <c r="B25" s="8"/>
      <c r="C25" s="8"/>
      <c r="D25" s="8"/>
      <c r="E25" s="8"/>
      <c r="F25" s="4"/>
      <c r="G25" s="4"/>
      <c r="H25" s="4"/>
      <c r="I25" s="8"/>
      <c r="J25" s="8"/>
      <c r="K25" s="8"/>
      <c r="L25" s="8"/>
      <c r="M25" s="8"/>
      <c r="N25" s="8"/>
      <c r="O25" s="8"/>
      <c r="P25" s="8"/>
    </row>
    <row r="26" spans="1:16" ht="21.75" customHeight="1">
      <c r="A26" s="8"/>
      <c r="B26" s="8"/>
      <c r="C26" s="8"/>
      <c r="D26" s="8"/>
      <c r="E26" s="8"/>
      <c r="F26" s="4"/>
      <c r="G26" s="4"/>
      <c r="H26" s="4"/>
      <c r="I26" s="8"/>
      <c r="J26" s="8"/>
      <c r="K26" s="8"/>
      <c r="L26" s="8"/>
      <c r="M26" s="8"/>
      <c r="N26" s="8"/>
      <c r="O26" s="8"/>
      <c r="P26" s="8"/>
    </row>
    <row r="27" spans="1:16" ht="21.75" customHeight="1">
      <c r="A27" s="8"/>
      <c r="B27" s="8"/>
      <c r="C27" s="8"/>
      <c r="D27" s="8"/>
      <c r="E27" s="8"/>
      <c r="F27" s="4"/>
      <c r="G27" s="4"/>
      <c r="H27" s="4"/>
      <c r="I27" s="8"/>
      <c r="J27" s="8"/>
      <c r="K27" s="8"/>
      <c r="L27" s="8"/>
      <c r="M27" s="8"/>
      <c r="N27" s="8"/>
      <c r="O27" s="8"/>
      <c r="P27" s="8"/>
    </row>
    <row r="28" spans="1:16" ht="21.75" customHeight="1">
      <c r="A28" s="8"/>
      <c r="B28" s="8"/>
      <c r="C28" s="8"/>
      <c r="D28" s="8"/>
      <c r="E28" s="8"/>
      <c r="F28" s="4"/>
      <c r="G28" s="4"/>
      <c r="H28" s="4"/>
      <c r="I28" s="8"/>
      <c r="J28" s="8"/>
      <c r="K28" s="8"/>
      <c r="L28" s="8"/>
      <c r="M28" s="8"/>
      <c r="N28" s="8"/>
      <c r="O28" s="8"/>
      <c r="P28" s="8"/>
    </row>
    <row r="29" spans="1:16" ht="21.75" customHeight="1">
      <c r="A29" s="8"/>
      <c r="B29" s="8"/>
      <c r="C29" s="8"/>
      <c r="D29" s="8"/>
      <c r="E29" s="8"/>
      <c r="F29" s="4"/>
      <c r="G29" s="4"/>
      <c r="H29" s="4"/>
      <c r="I29" s="8"/>
      <c r="J29" s="8"/>
      <c r="K29" s="8"/>
      <c r="L29" s="8"/>
      <c r="M29" s="8"/>
      <c r="N29" s="8"/>
      <c r="O29" s="8"/>
      <c r="P29" s="8"/>
    </row>
    <row r="30" spans="1:16" ht="21.75" customHeight="1">
      <c r="A30" s="8"/>
      <c r="B30" s="8"/>
      <c r="C30" s="8"/>
      <c r="D30" s="8"/>
      <c r="E30" s="8"/>
      <c r="F30" s="4"/>
      <c r="G30" s="4"/>
      <c r="H30" s="4"/>
      <c r="I30" s="8"/>
      <c r="J30" s="8"/>
      <c r="K30" s="8"/>
      <c r="L30" s="8"/>
      <c r="M30" s="8"/>
      <c r="N30" s="8"/>
      <c r="O30" s="8"/>
      <c r="P30" s="8"/>
    </row>
    <row r="31" spans="1:16" ht="21.75" customHeight="1">
      <c r="A31" s="8"/>
      <c r="B31" s="8"/>
      <c r="C31" s="8"/>
      <c r="D31" s="8"/>
      <c r="E31" s="8"/>
      <c r="F31" s="4"/>
      <c r="G31" s="4"/>
      <c r="H31" s="4"/>
      <c r="I31" s="8"/>
      <c r="J31" s="8"/>
      <c r="K31" s="8"/>
      <c r="L31" s="8"/>
      <c r="M31" s="8"/>
      <c r="N31" s="8"/>
      <c r="O31" s="8"/>
      <c r="P31" s="8"/>
    </row>
    <row r="32" spans="1:16" ht="21.75" customHeight="1">
      <c r="A32" s="8"/>
      <c r="B32" s="8"/>
      <c r="C32" s="8"/>
      <c r="D32" s="8"/>
      <c r="E32" s="8"/>
      <c r="F32" s="4"/>
      <c r="G32" s="4"/>
      <c r="H32" s="4"/>
      <c r="I32" s="8"/>
      <c r="J32" s="8"/>
      <c r="K32" s="8"/>
      <c r="L32" s="8"/>
      <c r="M32" s="8"/>
      <c r="N32" s="8"/>
      <c r="O32" s="8"/>
      <c r="P32" s="8"/>
    </row>
    <row r="33" spans="1:16" ht="21.75" customHeight="1">
      <c r="A33" s="8"/>
      <c r="B33" s="8"/>
      <c r="C33" s="8"/>
      <c r="D33" s="8"/>
      <c r="E33" s="8"/>
      <c r="F33" s="4"/>
      <c r="G33" s="4"/>
      <c r="H33" s="4"/>
      <c r="I33" s="8"/>
      <c r="J33" s="8"/>
      <c r="K33" s="8"/>
      <c r="L33" s="8"/>
      <c r="M33" s="8"/>
      <c r="N33" s="8"/>
      <c r="O33" s="8"/>
      <c r="P33" s="8"/>
    </row>
    <row r="34" spans="1:16" ht="21.75" customHeight="1">
      <c r="A34" s="8"/>
      <c r="B34" s="8"/>
      <c r="C34" s="8"/>
      <c r="D34" s="8"/>
      <c r="E34" s="8"/>
      <c r="F34" s="4"/>
      <c r="G34" s="4"/>
      <c r="H34" s="4"/>
      <c r="I34" s="8"/>
      <c r="J34" s="8"/>
      <c r="K34" s="8"/>
      <c r="L34" s="8"/>
      <c r="M34" s="8"/>
      <c r="N34" s="8"/>
      <c r="O34" s="8"/>
      <c r="P34" s="8"/>
    </row>
    <row r="35" spans="1:16" ht="21.75" customHeight="1">
      <c r="A35" s="8"/>
      <c r="B35" s="8"/>
      <c r="C35" s="8"/>
      <c r="D35" s="8"/>
      <c r="E35" s="8"/>
      <c r="F35" s="4"/>
      <c r="G35" s="4"/>
      <c r="H35" s="4"/>
      <c r="I35" s="8"/>
      <c r="J35" s="8"/>
      <c r="K35" s="8"/>
      <c r="L35" s="8"/>
      <c r="M35" s="8"/>
      <c r="N35" s="8"/>
      <c r="O35" s="8"/>
      <c r="P35" s="8"/>
    </row>
    <row r="36" spans="1:16" ht="21.75" customHeight="1">
      <c r="A36" s="8"/>
      <c r="B36" s="8"/>
      <c r="C36" s="8"/>
      <c r="D36" s="8"/>
      <c r="E36" s="8"/>
      <c r="F36" s="4"/>
      <c r="G36" s="4"/>
      <c r="H36" s="4"/>
      <c r="I36" s="8"/>
      <c r="J36" s="8"/>
      <c r="K36" s="8"/>
      <c r="L36" s="8"/>
      <c r="M36" s="8"/>
      <c r="N36" s="8"/>
      <c r="O36" s="8"/>
      <c r="P36" s="8"/>
    </row>
    <row r="37" spans="1:16" ht="21.75" customHeight="1">
      <c r="A37" s="8"/>
      <c r="B37" s="8"/>
      <c r="C37" s="8"/>
      <c r="D37" s="8"/>
      <c r="E37" s="8"/>
      <c r="F37" s="4"/>
      <c r="G37" s="4"/>
      <c r="H37" s="4"/>
      <c r="I37" s="8"/>
      <c r="J37" s="8"/>
      <c r="K37" s="8"/>
      <c r="L37" s="8"/>
      <c r="M37" s="8"/>
      <c r="N37" s="8"/>
      <c r="O37" s="8"/>
      <c r="P37" s="8"/>
    </row>
    <row r="38" spans="1:16" ht="21.75" customHeight="1">
      <c r="A38" s="8"/>
      <c r="B38" s="8"/>
      <c r="C38" s="8"/>
      <c r="D38" s="8"/>
      <c r="E38" s="8"/>
      <c r="F38" s="4"/>
      <c r="G38" s="4"/>
      <c r="H38" s="4"/>
      <c r="I38" s="8"/>
      <c r="J38" s="8"/>
      <c r="K38" s="8"/>
      <c r="L38" s="8"/>
      <c r="M38" s="8"/>
      <c r="N38" s="8"/>
      <c r="O38" s="8"/>
      <c r="P38" s="8"/>
    </row>
    <row r="39" spans="1:16" ht="21.75" customHeight="1">
      <c r="A39" s="8"/>
      <c r="B39" s="8"/>
      <c r="C39" s="8"/>
      <c r="D39" s="8"/>
      <c r="E39" s="8"/>
      <c r="F39" s="4"/>
      <c r="G39" s="4"/>
      <c r="H39" s="4"/>
      <c r="I39" s="8"/>
      <c r="J39" s="8"/>
      <c r="K39" s="8"/>
      <c r="L39" s="8"/>
      <c r="M39" s="8"/>
      <c r="N39" s="8"/>
      <c r="O39" s="8"/>
      <c r="P39" s="8"/>
    </row>
    <row r="40" spans="1:16" ht="21.75" customHeight="1">
      <c r="A40" s="8"/>
      <c r="B40" s="8"/>
      <c r="C40" s="8"/>
      <c r="D40" s="8"/>
      <c r="E40" s="8"/>
      <c r="F40" s="4"/>
      <c r="G40" s="4"/>
      <c r="H40" s="4"/>
      <c r="I40" s="8"/>
      <c r="J40" s="8"/>
      <c r="K40" s="8"/>
      <c r="L40" s="8"/>
      <c r="M40" s="8"/>
      <c r="N40" s="8"/>
      <c r="O40" s="8"/>
      <c r="P40" s="8"/>
    </row>
    <row r="41" spans="1:16" ht="21.75" customHeight="1">
      <c r="A41" s="8"/>
      <c r="B41" s="8"/>
      <c r="C41" s="8"/>
      <c r="D41" s="8"/>
      <c r="E41" s="8"/>
      <c r="F41" s="4"/>
      <c r="G41" s="4"/>
      <c r="H41" s="4"/>
      <c r="I41" s="8"/>
      <c r="J41" s="8"/>
      <c r="K41" s="8"/>
      <c r="L41" s="8"/>
      <c r="M41" s="8"/>
      <c r="N41" s="8"/>
      <c r="O41" s="8"/>
      <c r="P41" s="8"/>
    </row>
    <row r="42" spans="1:16" ht="21.75" customHeight="1">
      <c r="A42" s="8"/>
      <c r="B42" s="8"/>
      <c r="C42" s="8"/>
      <c r="D42" s="8"/>
      <c r="E42" s="8"/>
      <c r="F42" s="4"/>
      <c r="G42" s="4"/>
      <c r="H42" s="4"/>
      <c r="I42" s="8"/>
      <c r="J42" s="8"/>
      <c r="K42" s="8"/>
      <c r="L42" s="8"/>
      <c r="M42" s="8"/>
      <c r="N42" s="8"/>
      <c r="O42" s="8"/>
      <c r="P42" s="8"/>
    </row>
    <row r="43" spans="1:16" ht="21.75" customHeight="1">
      <c r="A43" s="8"/>
      <c r="B43" s="8"/>
      <c r="C43" s="8"/>
      <c r="D43" s="8"/>
      <c r="E43" s="8"/>
      <c r="F43" s="4"/>
      <c r="G43" s="4"/>
      <c r="H43" s="4"/>
      <c r="I43" s="8"/>
      <c r="J43" s="8"/>
      <c r="K43" s="8"/>
      <c r="L43" s="8"/>
      <c r="M43" s="8"/>
      <c r="N43" s="8"/>
      <c r="O43" s="8"/>
      <c r="P43" s="8"/>
    </row>
    <row r="44" spans="1:16" ht="21.75" customHeight="1">
      <c r="A44" s="8"/>
      <c r="B44" s="8"/>
      <c r="C44" s="8"/>
      <c r="D44" s="8"/>
      <c r="E44" s="8"/>
      <c r="F44" s="4"/>
      <c r="G44" s="4"/>
      <c r="H44" s="4"/>
      <c r="I44" s="8"/>
      <c r="J44" s="8"/>
      <c r="K44" s="8"/>
      <c r="L44" s="8"/>
      <c r="M44" s="8"/>
      <c r="N44" s="8"/>
      <c r="O44" s="8"/>
      <c r="P44" s="8"/>
    </row>
    <row r="45" spans="1:16" ht="21.75" customHeight="1">
      <c r="A45" s="8"/>
      <c r="B45" s="8"/>
      <c r="C45" s="8"/>
      <c r="D45" s="8"/>
      <c r="E45" s="8"/>
      <c r="F45" s="4"/>
      <c r="G45" s="4"/>
      <c r="H45" s="4"/>
      <c r="I45" s="8"/>
      <c r="J45" s="8"/>
      <c r="K45" s="8"/>
      <c r="L45" s="8"/>
      <c r="M45" s="8"/>
      <c r="N45" s="8"/>
      <c r="O45" s="8"/>
      <c r="P45" s="8"/>
    </row>
    <row r="46" spans="1:16" ht="21.75" customHeight="1">
      <c r="A46" s="8"/>
      <c r="B46" s="8"/>
      <c r="C46" s="8"/>
      <c r="D46" s="8"/>
      <c r="E46" s="8"/>
      <c r="F46" s="4"/>
      <c r="G46" s="4"/>
      <c r="H46" s="4"/>
      <c r="I46" s="8"/>
      <c r="J46" s="8"/>
      <c r="K46" s="8"/>
      <c r="L46" s="8"/>
      <c r="M46" s="8"/>
      <c r="N46" s="8"/>
      <c r="O46" s="8"/>
      <c r="P46" s="8"/>
    </row>
    <row r="47" spans="1:16" ht="21.75" customHeight="1">
      <c r="A47" s="8"/>
      <c r="B47" s="8"/>
      <c r="C47" s="8"/>
      <c r="D47" s="8"/>
      <c r="E47" s="8"/>
      <c r="F47" s="4"/>
      <c r="G47" s="4"/>
      <c r="H47" s="4"/>
      <c r="I47" s="8"/>
      <c r="J47" s="8"/>
      <c r="K47" s="8"/>
      <c r="L47" s="8"/>
      <c r="M47" s="8"/>
      <c r="N47" s="8"/>
      <c r="O47" s="8"/>
      <c r="P47" s="8"/>
    </row>
    <row r="48" spans="1:16" ht="21.75" customHeight="1">
      <c r="A48" s="8"/>
      <c r="B48" s="8"/>
      <c r="C48" s="8"/>
      <c r="D48" s="8"/>
      <c r="E48" s="8"/>
      <c r="F48" s="4"/>
      <c r="G48" s="4"/>
      <c r="H48" s="4"/>
      <c r="I48" s="8"/>
      <c r="J48" s="8"/>
      <c r="K48" s="8"/>
      <c r="L48" s="8"/>
      <c r="M48" s="8"/>
      <c r="N48" s="8"/>
      <c r="O48" s="8"/>
      <c r="P48" s="8"/>
    </row>
    <row r="49" spans="1:16" ht="21.75" customHeight="1">
      <c r="A49" s="8"/>
      <c r="B49" s="8"/>
      <c r="C49" s="8"/>
      <c r="D49" s="8"/>
      <c r="E49" s="8"/>
      <c r="F49" s="4"/>
      <c r="G49" s="4"/>
      <c r="H49" s="4"/>
      <c r="I49" s="8"/>
      <c r="J49" s="8"/>
      <c r="K49" s="8"/>
      <c r="L49" s="8"/>
      <c r="M49" s="8"/>
      <c r="N49" s="8"/>
      <c r="O49" s="8"/>
      <c r="P49" s="8"/>
    </row>
    <row r="50" spans="1:16" ht="21.75" customHeight="1">
      <c r="A50" s="8"/>
      <c r="B50" s="8"/>
      <c r="C50" s="8"/>
      <c r="D50" s="8"/>
      <c r="E50" s="8"/>
      <c r="F50" s="4"/>
      <c r="G50" s="4"/>
      <c r="H50" s="4"/>
      <c r="I50" s="8"/>
      <c r="J50" s="8"/>
      <c r="K50" s="8"/>
      <c r="L50" s="8"/>
      <c r="M50" s="8"/>
      <c r="N50" s="8"/>
      <c r="O50" s="8"/>
      <c r="P50" s="8"/>
    </row>
    <row r="51" spans="1:16" ht="21.75" customHeight="1">
      <c r="A51" s="8"/>
      <c r="B51" s="8"/>
      <c r="C51" s="8"/>
      <c r="D51" s="8"/>
      <c r="E51" s="8"/>
      <c r="F51" s="4"/>
      <c r="G51" s="4"/>
      <c r="H51" s="4"/>
      <c r="I51" s="8"/>
      <c r="J51" s="8"/>
      <c r="K51" s="8"/>
      <c r="L51" s="8"/>
      <c r="M51" s="8"/>
      <c r="N51" s="8"/>
      <c r="O51" s="8"/>
      <c r="P51" s="8"/>
    </row>
    <row r="52" spans="1:16" ht="21.75" customHeight="1">
      <c r="A52" s="8"/>
      <c r="B52" s="8"/>
      <c r="C52" s="8"/>
      <c r="D52" s="8"/>
      <c r="E52" s="8"/>
      <c r="F52" s="4"/>
      <c r="G52" s="4"/>
      <c r="H52" s="4"/>
      <c r="I52" s="8"/>
      <c r="J52" s="8"/>
      <c r="K52" s="8"/>
      <c r="L52" s="8"/>
      <c r="M52" s="8"/>
      <c r="N52" s="8"/>
      <c r="O52" s="8"/>
      <c r="P52" s="8"/>
    </row>
    <row r="53" spans="1:16" ht="21.75" customHeight="1">
      <c r="A53" s="8"/>
      <c r="B53" s="8"/>
      <c r="C53" s="8"/>
      <c r="D53" s="8"/>
      <c r="E53" s="8"/>
      <c r="F53" s="4"/>
      <c r="G53" s="4"/>
      <c r="H53" s="4"/>
      <c r="I53" s="8"/>
      <c r="J53" s="8"/>
      <c r="K53" s="8"/>
      <c r="L53" s="8"/>
      <c r="M53" s="8"/>
      <c r="N53" s="8"/>
      <c r="O53" s="8"/>
      <c r="P53" s="8"/>
    </row>
    <row r="54" spans="1:16" ht="21.75" customHeight="1">
      <c r="A54" s="8"/>
      <c r="B54" s="8"/>
      <c r="C54" s="8"/>
      <c r="D54" s="8"/>
      <c r="E54" s="8"/>
      <c r="F54" s="4"/>
      <c r="G54" s="4"/>
      <c r="H54" s="4"/>
      <c r="I54" s="8"/>
      <c r="J54" s="8"/>
      <c r="K54" s="8"/>
      <c r="L54" s="8"/>
      <c r="M54" s="8"/>
      <c r="N54" s="8"/>
      <c r="O54" s="8"/>
      <c r="P54" s="8"/>
    </row>
    <row r="55" spans="1:16" ht="21.75" customHeight="1">
      <c r="A55" s="8"/>
      <c r="B55" s="8"/>
      <c r="C55" s="8"/>
      <c r="D55" s="8"/>
      <c r="E55" s="8"/>
      <c r="F55" s="4"/>
      <c r="G55" s="4"/>
      <c r="H55" s="4"/>
      <c r="I55" s="8"/>
      <c r="J55" s="8"/>
      <c r="K55" s="8"/>
      <c r="L55" s="8"/>
      <c r="M55" s="8"/>
      <c r="N55" s="8"/>
      <c r="O55" s="8"/>
      <c r="P55" s="8"/>
    </row>
    <row r="56" spans="1:16" ht="21.75" customHeight="1">
      <c r="A56" s="8"/>
      <c r="B56" s="8"/>
      <c r="C56" s="8"/>
      <c r="D56" s="8"/>
      <c r="E56" s="8"/>
      <c r="F56" s="4"/>
      <c r="G56" s="4"/>
      <c r="H56" s="4"/>
      <c r="I56" s="8"/>
      <c r="J56" s="8"/>
      <c r="K56" s="8"/>
      <c r="L56" s="8"/>
      <c r="M56" s="8"/>
      <c r="N56" s="8"/>
      <c r="O56" s="8"/>
      <c r="P56" s="8"/>
    </row>
    <row r="57" spans="1:16" ht="21.75" customHeight="1">
      <c r="A57" s="8"/>
      <c r="B57" s="8"/>
      <c r="C57" s="8"/>
      <c r="D57" s="8"/>
      <c r="E57" s="8"/>
      <c r="F57" s="4"/>
      <c r="G57" s="4"/>
      <c r="H57" s="4"/>
      <c r="I57" s="8"/>
      <c r="J57" s="8"/>
      <c r="K57" s="8"/>
      <c r="L57" s="8"/>
      <c r="M57" s="8"/>
      <c r="N57" s="8"/>
      <c r="O57" s="8"/>
      <c r="P57" s="8"/>
    </row>
    <row r="58" spans="1:16" ht="21.75" customHeight="1">
      <c r="A58" s="8"/>
      <c r="B58" s="8"/>
      <c r="C58" s="8"/>
      <c r="D58" s="8"/>
      <c r="E58" s="8"/>
      <c r="F58" s="4"/>
      <c r="G58" s="4"/>
      <c r="H58" s="4"/>
      <c r="I58" s="8"/>
      <c r="J58" s="8"/>
      <c r="K58" s="8"/>
      <c r="L58" s="8"/>
      <c r="M58" s="8"/>
      <c r="N58" s="8"/>
      <c r="O58" s="8"/>
      <c r="P58" s="8"/>
    </row>
    <row r="59" spans="1:16" ht="21.75" customHeight="1">
      <c r="A59" s="8"/>
      <c r="B59" s="8"/>
      <c r="C59" s="8"/>
      <c r="D59" s="8"/>
      <c r="E59" s="8"/>
      <c r="F59" s="4"/>
      <c r="G59" s="4"/>
      <c r="H59" s="4"/>
      <c r="I59" s="8"/>
      <c r="J59" s="8"/>
      <c r="K59" s="8"/>
      <c r="L59" s="8"/>
      <c r="M59" s="8"/>
      <c r="N59" s="8"/>
      <c r="O59" s="8"/>
      <c r="P59" s="8"/>
    </row>
    <row r="60" spans="1:16" ht="21.75" customHeight="1">
      <c r="A60" s="8"/>
      <c r="B60" s="8"/>
      <c r="C60" s="8"/>
      <c r="D60" s="8"/>
      <c r="E60" s="8"/>
      <c r="F60" s="4"/>
      <c r="G60" s="4"/>
      <c r="H60" s="4"/>
      <c r="I60" s="8"/>
      <c r="J60" s="8"/>
      <c r="K60" s="8"/>
      <c r="L60" s="8"/>
      <c r="M60" s="8"/>
      <c r="N60" s="8"/>
      <c r="O60" s="8"/>
      <c r="P60" s="8"/>
    </row>
    <row r="61" spans="1:16" ht="21.75" customHeight="1">
      <c r="A61" s="8"/>
      <c r="B61" s="8"/>
      <c r="C61" s="8"/>
      <c r="D61" s="8"/>
      <c r="E61" s="8"/>
      <c r="F61" s="4"/>
      <c r="G61" s="4"/>
      <c r="H61" s="4"/>
      <c r="I61" s="8"/>
      <c r="J61" s="8"/>
      <c r="K61" s="8"/>
      <c r="L61" s="8"/>
      <c r="M61" s="8"/>
      <c r="N61" s="8"/>
      <c r="O61" s="8"/>
      <c r="P61" s="8"/>
    </row>
    <row r="62" spans="1:16" ht="21.75" customHeight="1">
      <c r="A62" s="8"/>
      <c r="B62" s="8"/>
      <c r="C62" s="8"/>
      <c r="D62" s="8"/>
      <c r="E62" s="8"/>
      <c r="F62" s="4"/>
      <c r="G62" s="4"/>
      <c r="H62" s="4"/>
      <c r="I62" s="8"/>
      <c r="J62" s="8"/>
      <c r="K62" s="8"/>
      <c r="L62" s="8"/>
      <c r="M62" s="8"/>
      <c r="N62" s="8"/>
      <c r="O62" s="8"/>
      <c r="P62" s="8"/>
    </row>
    <row r="63" spans="1:16" ht="21.75" customHeight="1">
      <c r="A63" s="8"/>
      <c r="B63" s="8"/>
      <c r="C63" s="8"/>
      <c r="D63" s="8"/>
      <c r="E63" s="8"/>
      <c r="F63" s="4"/>
      <c r="G63" s="4"/>
      <c r="H63" s="4"/>
      <c r="I63" s="8"/>
      <c r="J63" s="8"/>
      <c r="K63" s="8"/>
      <c r="L63" s="8"/>
      <c r="M63" s="8"/>
      <c r="N63" s="8"/>
      <c r="O63" s="8"/>
      <c r="P63" s="8"/>
    </row>
    <row r="64" spans="1:16" ht="21.75" customHeight="1">
      <c r="A64" s="8"/>
      <c r="B64" s="8"/>
      <c r="C64" s="8"/>
      <c r="D64" s="8"/>
      <c r="E64" s="8"/>
      <c r="F64" s="4"/>
      <c r="G64" s="4"/>
      <c r="H64" s="4"/>
      <c r="I64" s="8"/>
      <c r="J64" s="8"/>
      <c r="K64" s="8"/>
      <c r="L64" s="8"/>
      <c r="M64" s="8"/>
      <c r="N64" s="8"/>
      <c r="O64" s="8"/>
      <c r="P64" s="8"/>
    </row>
    <row r="65" spans="1:16" ht="21.75" customHeight="1">
      <c r="A65" s="8"/>
      <c r="B65" s="8"/>
      <c r="C65" s="8"/>
      <c r="D65" s="8"/>
      <c r="E65" s="8"/>
      <c r="F65" s="4"/>
      <c r="G65" s="4"/>
      <c r="H65" s="4"/>
      <c r="I65" s="8"/>
      <c r="J65" s="8"/>
      <c r="K65" s="8"/>
      <c r="L65" s="8"/>
      <c r="M65" s="8"/>
      <c r="N65" s="8"/>
      <c r="O65" s="8"/>
      <c r="P65" s="8"/>
    </row>
  </sheetData>
  <mergeCells count="5">
    <mergeCell ref="A8:I8"/>
    <mergeCell ref="A10:F10"/>
    <mergeCell ref="H10:J10"/>
    <mergeCell ref="L10:O10"/>
    <mergeCell ref="C1:H5"/>
  </mergeCells>
  <pageMargins left="0.70866141732283472" right="0.70866141732283472" top="0.74803149606299213" bottom="0.74803149606299213" header="0.31496062992125984" footer="0.31496062992125984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GA112"/>
  <sheetViews>
    <sheetView topLeftCell="J1" zoomScale="85" zoomScaleNormal="85" workbookViewId="0">
      <selection activeCell="P7" sqref="A7:XFD14"/>
    </sheetView>
  </sheetViews>
  <sheetFormatPr baseColWidth="10" defaultColWidth="16.85546875" defaultRowHeight="12.75"/>
  <cols>
    <col min="1" max="1" width="4.5703125" customWidth="1"/>
    <col min="9" max="9" width="16.85546875" style="37"/>
    <col min="10" max="10" width="16.85546875" style="60"/>
    <col min="13" max="13" width="18.7109375" style="37" customWidth="1"/>
    <col min="14" max="14" width="19.5703125" customWidth="1"/>
    <col min="15" max="15" width="18.28515625" customWidth="1"/>
    <col min="16" max="16" width="16" customWidth="1"/>
    <col min="17" max="17" width="19.5703125" customWidth="1"/>
    <col min="20" max="21" width="42.5703125" customWidth="1"/>
    <col min="22" max="22" width="16.85546875" style="40"/>
    <col min="178" max="178" width="29.28515625" customWidth="1"/>
    <col min="180" max="180" width="59.85546875" bestFit="1" customWidth="1"/>
    <col min="182" max="182" width="24.28515625" customWidth="1"/>
  </cols>
  <sheetData>
    <row r="1" spans="1:183" s="6" customFormat="1" ht="8.25" customHeight="1">
      <c r="A1" s="257" t="s">
        <v>1421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54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183" s="6" customFormat="1" ht="8.25" customHeight="1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54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183" s="6" customFormat="1" ht="8.25" customHeigh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54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183" s="6" customFormat="1" ht="8.25" customHeight="1">
      <c r="A4" s="257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54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183" s="7" customFormat="1" ht="18" customHeight="1">
      <c r="A5" s="257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54"/>
      <c r="Q5" s="46"/>
      <c r="R5" s="46"/>
      <c r="S5" s="46"/>
      <c r="T5" s="46"/>
      <c r="U5" s="46"/>
      <c r="V5" s="46"/>
    </row>
    <row r="6" spans="1:183" s="7" customFormat="1" ht="8.25" customHeight="1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55"/>
      <c r="Q6" s="46"/>
      <c r="R6" s="46"/>
      <c r="S6" s="46"/>
      <c r="T6" s="46"/>
      <c r="U6" s="46"/>
      <c r="V6" s="46"/>
    </row>
    <row r="7" spans="1:183" s="33" customFormat="1" ht="8.25" customHeight="1">
      <c r="A7" s="257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117"/>
      <c r="Q7" s="117"/>
      <c r="R7" s="117"/>
      <c r="S7" s="117"/>
      <c r="T7" s="117"/>
      <c r="U7" s="117"/>
      <c r="V7" s="118"/>
    </row>
    <row r="8" spans="1:183" s="33" customFormat="1" ht="12.75" customHeight="1">
      <c r="A8" s="262" t="s">
        <v>1409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66"/>
      <c r="M8" s="66"/>
      <c r="N8" s="45"/>
      <c r="O8" s="117"/>
      <c r="P8" s="117"/>
      <c r="Q8" s="117"/>
      <c r="R8" s="117"/>
      <c r="S8" s="117"/>
      <c r="T8" s="117"/>
      <c r="U8" s="117"/>
      <c r="V8" s="118"/>
    </row>
    <row r="9" spans="1:183" s="71" customFormat="1">
      <c r="A9" s="72"/>
      <c r="B9" s="72"/>
      <c r="C9" s="72"/>
      <c r="D9" s="72"/>
      <c r="E9" s="72"/>
      <c r="F9" s="72"/>
      <c r="G9" s="72"/>
      <c r="H9" s="72"/>
      <c r="I9" s="119"/>
      <c r="J9" s="120"/>
      <c r="K9" s="72"/>
      <c r="L9" s="72"/>
      <c r="M9" s="119"/>
      <c r="N9" s="72"/>
      <c r="O9" s="72"/>
      <c r="P9" s="72"/>
      <c r="Q9" s="72"/>
      <c r="R9" s="72"/>
      <c r="S9" s="72"/>
      <c r="T9" s="72"/>
      <c r="U9" s="72"/>
      <c r="V9" s="121"/>
      <c r="FV9" s="33" t="s">
        <v>1386</v>
      </c>
      <c r="FX9" s="127" t="s">
        <v>1368</v>
      </c>
      <c r="FZ9" s="127" t="s">
        <v>1173</v>
      </c>
      <c r="GA9" s="33" t="s">
        <v>1329</v>
      </c>
    </row>
    <row r="10" spans="1:183" s="122" customFormat="1">
      <c r="A10" s="401" t="s">
        <v>1307</v>
      </c>
      <c r="B10" s="401"/>
      <c r="C10" s="401"/>
      <c r="D10" s="401"/>
      <c r="E10" s="401"/>
      <c r="F10" s="401"/>
      <c r="G10" s="401"/>
      <c r="H10" s="401"/>
      <c r="I10" s="401"/>
      <c r="J10" s="401"/>
      <c r="K10" s="401"/>
      <c r="L10" s="401"/>
      <c r="M10" s="401"/>
      <c r="N10" s="396" t="s">
        <v>1308</v>
      </c>
      <c r="O10" s="397"/>
      <c r="P10" s="398"/>
      <c r="Q10" s="412" t="s">
        <v>1309</v>
      </c>
      <c r="R10" s="412"/>
      <c r="S10" s="412"/>
      <c r="T10" s="412"/>
      <c r="U10" s="412"/>
      <c r="V10" s="412"/>
      <c r="FV10" s="33" t="s">
        <v>1385</v>
      </c>
      <c r="FX10" s="127" t="s">
        <v>1369</v>
      </c>
      <c r="FZ10" s="127" t="s">
        <v>1187</v>
      </c>
      <c r="GA10" s="33" t="s">
        <v>1328</v>
      </c>
    </row>
    <row r="11" spans="1:183" s="123" customFormat="1" ht="15" customHeight="1">
      <c r="A11" s="395" t="s">
        <v>1310</v>
      </c>
      <c r="B11" s="395" t="s">
        <v>1325</v>
      </c>
      <c r="C11" s="395" t="s">
        <v>1331</v>
      </c>
      <c r="D11" s="395"/>
      <c r="E11" s="395" t="s">
        <v>1311</v>
      </c>
      <c r="F11" s="395"/>
      <c r="G11" s="395"/>
      <c r="H11" s="395"/>
      <c r="I11" s="395" t="s">
        <v>1312</v>
      </c>
      <c r="J11" s="402" t="s">
        <v>1313</v>
      </c>
      <c r="K11" s="404"/>
      <c r="L11" s="403"/>
      <c r="M11" s="395" t="s">
        <v>1330</v>
      </c>
      <c r="N11" s="400" t="s">
        <v>1314</v>
      </c>
      <c r="O11" s="400" t="s">
        <v>1315</v>
      </c>
      <c r="P11" s="400" t="s">
        <v>1316</v>
      </c>
      <c r="Q11" s="413" t="s">
        <v>1317</v>
      </c>
      <c r="R11" s="413" t="s">
        <v>1384</v>
      </c>
      <c r="S11" s="413" t="s">
        <v>1263</v>
      </c>
      <c r="T11" s="413" t="s">
        <v>1055</v>
      </c>
      <c r="U11" s="413" t="s">
        <v>1360</v>
      </c>
      <c r="V11" s="407" t="s">
        <v>1387</v>
      </c>
      <c r="AR11" s="123" t="s">
        <v>1117</v>
      </c>
      <c r="FX11" s="127" t="s">
        <v>1370</v>
      </c>
      <c r="FZ11" s="127" t="s">
        <v>1197</v>
      </c>
      <c r="GA11" s="33"/>
    </row>
    <row r="12" spans="1:183" s="123" customFormat="1" ht="27" customHeight="1">
      <c r="A12" s="395"/>
      <c r="B12" s="395"/>
      <c r="C12" s="395"/>
      <c r="D12" s="395"/>
      <c r="E12" s="395" t="s">
        <v>1326</v>
      </c>
      <c r="F12" s="395"/>
      <c r="G12" s="395" t="s">
        <v>1318</v>
      </c>
      <c r="H12" s="395"/>
      <c r="I12" s="395"/>
      <c r="J12" s="124" t="s">
        <v>1372</v>
      </c>
      <c r="K12" s="402" t="s">
        <v>1362</v>
      </c>
      <c r="L12" s="403"/>
      <c r="M12" s="395"/>
      <c r="N12" s="400"/>
      <c r="O12" s="400"/>
      <c r="P12" s="400"/>
      <c r="Q12" s="413"/>
      <c r="R12" s="413"/>
      <c r="S12" s="413"/>
      <c r="T12" s="413"/>
      <c r="U12" s="413"/>
      <c r="V12" s="407"/>
      <c r="FX12" s="127" t="s">
        <v>1371</v>
      </c>
      <c r="FZ12" s="127" t="s">
        <v>1203</v>
      </c>
    </row>
    <row r="13" spans="1:183" s="122" customFormat="1" ht="70.5" customHeight="1">
      <c r="A13" s="39">
        <v>1</v>
      </c>
      <c r="B13" s="59" t="s">
        <v>1197</v>
      </c>
      <c r="C13" s="399"/>
      <c r="D13" s="399"/>
      <c r="E13" s="399"/>
      <c r="F13" s="399"/>
      <c r="G13" s="399"/>
      <c r="H13" s="399"/>
      <c r="I13" s="39" t="s">
        <v>1327</v>
      </c>
      <c r="J13" s="62" t="s">
        <v>1371</v>
      </c>
      <c r="K13" s="405" t="s">
        <v>1416</v>
      </c>
      <c r="L13" s="406"/>
      <c r="M13" s="125" t="str">
        <f>+IF(I13="A = ALTO","INMEDIATO",IF(I13="B = MEDIO","CORTO PLAZO",IF(I13="C = BAJO","LARGO PLAZO"," ")))</f>
        <v>INMEDIATO</v>
      </c>
      <c r="N13" s="39"/>
      <c r="O13" s="39"/>
      <c r="P13" s="39"/>
      <c r="Q13" s="39"/>
      <c r="R13" s="39"/>
      <c r="S13" s="39" t="s">
        <v>1385</v>
      </c>
      <c r="T13" s="39"/>
      <c r="U13" s="39"/>
      <c r="V13" s="126"/>
      <c r="W13" s="61" t="s">
        <v>1417</v>
      </c>
      <c r="FZ13" s="122" t="s">
        <v>1214</v>
      </c>
    </row>
    <row r="14" spans="1:183" s="71" customFormat="1" ht="70.5" customHeight="1">
      <c r="A14" s="39">
        <v>2</v>
      </c>
      <c r="B14" s="39"/>
      <c r="C14" s="399"/>
      <c r="D14" s="399"/>
      <c r="E14" s="399"/>
      <c r="F14" s="399"/>
      <c r="G14" s="399"/>
      <c r="H14" s="399"/>
      <c r="I14" s="39"/>
      <c r="J14" s="62"/>
      <c r="K14" s="408"/>
      <c r="L14" s="409"/>
      <c r="M14" s="125" t="str">
        <f>+IF(I14="A = ALTO","INMEDIATO",IF(I14="B = MEDIO","CORTO PLAZO",IF(I14="C = BAJO","LARGO PLAZO"," ")))</f>
        <v xml:space="preserve"> </v>
      </c>
      <c r="N14" s="39"/>
      <c r="O14" s="39"/>
      <c r="P14" s="39"/>
      <c r="Q14" s="39"/>
      <c r="R14" s="39"/>
      <c r="S14" s="39"/>
      <c r="T14" s="39"/>
      <c r="U14" s="39"/>
      <c r="V14" s="126"/>
      <c r="EP14" s="127" t="s">
        <v>1319</v>
      </c>
    </row>
    <row r="15" spans="1:183" ht="70.5" customHeight="1">
      <c r="A15" s="38">
        <v>3</v>
      </c>
      <c r="B15" s="38"/>
      <c r="C15" s="394"/>
      <c r="D15" s="394"/>
      <c r="E15" s="394"/>
      <c r="F15" s="394"/>
      <c r="G15" s="394"/>
      <c r="H15" s="394"/>
      <c r="I15" s="39"/>
      <c r="J15" s="4"/>
      <c r="K15" s="410"/>
      <c r="L15" s="411"/>
      <c r="M15" s="47" t="str">
        <f t="shared" ref="M15:M78" si="0">+IF(I15="A = ALTO","INMEDIATO",IF(I15="B = MEDIO","CORTO PLAZO",IF(I15="C = BAJO","LARGO PLAZO"," ")))</f>
        <v xml:space="preserve"> </v>
      </c>
      <c r="N15" s="38"/>
      <c r="O15" s="38"/>
      <c r="P15" s="38"/>
      <c r="Q15" s="38"/>
      <c r="R15" s="38"/>
      <c r="S15" s="38"/>
      <c r="T15" s="38"/>
      <c r="U15" s="38"/>
      <c r="V15" s="41"/>
      <c r="EP15" s="32" t="s">
        <v>1320</v>
      </c>
    </row>
    <row r="16" spans="1:183" ht="70.5" customHeight="1">
      <c r="A16" s="38">
        <v>4</v>
      </c>
      <c r="B16" s="38"/>
      <c r="C16" s="394"/>
      <c r="D16" s="394"/>
      <c r="E16" s="394"/>
      <c r="F16" s="394"/>
      <c r="G16" s="394"/>
      <c r="H16" s="394"/>
      <c r="I16" s="39"/>
      <c r="J16" s="4"/>
      <c r="K16" s="410"/>
      <c r="L16" s="411"/>
      <c r="M16" s="47" t="str">
        <f t="shared" si="0"/>
        <v xml:space="preserve"> </v>
      </c>
      <c r="N16" s="38"/>
      <c r="O16" s="38"/>
      <c r="P16" s="38"/>
      <c r="Q16" s="38"/>
      <c r="R16" s="38"/>
      <c r="S16" s="38"/>
      <c r="T16" s="38"/>
      <c r="U16" s="38"/>
      <c r="V16" s="41"/>
      <c r="EP16" s="32" t="s">
        <v>1321</v>
      </c>
    </row>
    <row r="17" spans="1:146" ht="70.5" customHeight="1">
      <c r="A17" s="38">
        <v>5</v>
      </c>
      <c r="B17" s="38"/>
      <c r="C17" s="394"/>
      <c r="D17" s="394"/>
      <c r="E17" s="394"/>
      <c r="F17" s="394"/>
      <c r="G17" s="394"/>
      <c r="H17" s="394"/>
      <c r="I17" s="39"/>
      <c r="J17" s="4"/>
      <c r="K17" s="410"/>
      <c r="L17" s="411"/>
      <c r="M17" s="47" t="str">
        <f t="shared" si="0"/>
        <v xml:space="preserve"> </v>
      </c>
      <c r="N17" s="38"/>
      <c r="O17" s="38"/>
      <c r="P17" s="38"/>
      <c r="Q17" s="38"/>
      <c r="R17" s="38"/>
      <c r="S17" s="38"/>
      <c r="T17" s="38"/>
      <c r="U17" s="38"/>
      <c r="V17" s="41"/>
      <c r="EP17" s="32" t="s">
        <v>1322</v>
      </c>
    </row>
    <row r="18" spans="1:146" ht="70.5" customHeight="1">
      <c r="A18" s="38">
        <v>6</v>
      </c>
      <c r="B18" s="38"/>
      <c r="C18" s="394"/>
      <c r="D18" s="394"/>
      <c r="E18" s="394"/>
      <c r="F18" s="394"/>
      <c r="G18" s="394"/>
      <c r="H18" s="394"/>
      <c r="I18" s="39"/>
      <c r="J18" s="4"/>
      <c r="K18" s="410"/>
      <c r="L18" s="411"/>
      <c r="M18" s="47" t="str">
        <f t="shared" si="0"/>
        <v xml:space="preserve"> </v>
      </c>
      <c r="N18" s="38"/>
      <c r="O18" s="38"/>
      <c r="P18" s="38"/>
      <c r="Q18" s="38"/>
      <c r="R18" s="38"/>
      <c r="S18" s="38"/>
      <c r="T18" s="38"/>
      <c r="U18" s="38"/>
      <c r="V18" s="41"/>
      <c r="EP18" s="32" t="s">
        <v>1323</v>
      </c>
    </row>
    <row r="19" spans="1:146" ht="70.5" customHeight="1">
      <c r="A19" s="38">
        <v>7</v>
      </c>
      <c r="B19" s="38"/>
      <c r="C19" s="394"/>
      <c r="D19" s="394"/>
      <c r="E19" s="394"/>
      <c r="F19" s="394"/>
      <c r="G19" s="394"/>
      <c r="H19" s="394"/>
      <c r="I19" s="39"/>
      <c r="J19" s="4"/>
      <c r="K19" s="410"/>
      <c r="L19" s="411"/>
      <c r="M19" s="47" t="str">
        <f t="shared" si="0"/>
        <v xml:space="preserve"> </v>
      </c>
      <c r="N19" s="38"/>
      <c r="O19" s="38"/>
      <c r="P19" s="38"/>
      <c r="Q19" s="38"/>
      <c r="R19" s="38"/>
      <c r="S19" s="38"/>
      <c r="T19" s="38"/>
      <c r="U19" s="38"/>
      <c r="V19" s="41"/>
      <c r="EP19" s="32" t="s">
        <v>1361</v>
      </c>
    </row>
    <row r="20" spans="1:146" ht="70.5" customHeight="1">
      <c r="A20" s="38">
        <v>8</v>
      </c>
      <c r="B20" s="38"/>
      <c r="C20" s="394"/>
      <c r="D20" s="394"/>
      <c r="E20" s="394"/>
      <c r="F20" s="394"/>
      <c r="G20" s="394"/>
      <c r="H20" s="394"/>
      <c r="I20" s="39"/>
      <c r="J20" s="4"/>
      <c r="K20" s="410"/>
      <c r="L20" s="411"/>
      <c r="M20" s="47" t="str">
        <f t="shared" si="0"/>
        <v xml:space="preserve"> </v>
      </c>
      <c r="N20" s="38"/>
      <c r="O20" s="38"/>
      <c r="P20" s="38"/>
      <c r="Q20" s="38"/>
      <c r="R20" s="38"/>
      <c r="S20" s="38"/>
      <c r="T20" s="38"/>
      <c r="U20" s="38"/>
      <c r="V20" s="41"/>
      <c r="EP20" s="32"/>
    </row>
    <row r="21" spans="1:146" ht="70.5" customHeight="1">
      <c r="A21" s="38">
        <v>9</v>
      </c>
      <c r="B21" s="38"/>
      <c r="C21" s="394"/>
      <c r="D21" s="394"/>
      <c r="E21" s="394"/>
      <c r="F21" s="394"/>
      <c r="G21" s="394"/>
      <c r="H21" s="394"/>
      <c r="I21" s="39"/>
      <c r="J21" s="4"/>
      <c r="K21" s="410"/>
      <c r="L21" s="411"/>
      <c r="M21" s="47" t="str">
        <f t="shared" si="0"/>
        <v xml:space="preserve"> </v>
      </c>
      <c r="N21" s="38"/>
      <c r="O21" s="38"/>
      <c r="P21" s="38"/>
      <c r="Q21" s="38"/>
      <c r="R21" s="38"/>
      <c r="S21" s="38"/>
      <c r="T21" s="38"/>
      <c r="U21" s="38"/>
      <c r="V21" s="41"/>
      <c r="EP21" s="32"/>
    </row>
    <row r="22" spans="1:146" ht="70.5" customHeight="1">
      <c r="A22" s="38">
        <v>10</v>
      </c>
      <c r="B22" s="38"/>
      <c r="C22" s="394"/>
      <c r="D22" s="394"/>
      <c r="E22" s="394"/>
      <c r="F22" s="394"/>
      <c r="G22" s="394"/>
      <c r="H22" s="394"/>
      <c r="I22" s="39"/>
      <c r="J22" s="4"/>
      <c r="K22" s="410"/>
      <c r="L22" s="411"/>
      <c r="M22" s="47" t="str">
        <f t="shared" si="0"/>
        <v xml:space="preserve"> </v>
      </c>
      <c r="N22" s="38"/>
      <c r="O22" s="38"/>
      <c r="P22" s="38"/>
      <c r="Q22" s="38"/>
      <c r="R22" s="38"/>
      <c r="S22" s="38"/>
      <c r="T22" s="38"/>
      <c r="U22" s="38"/>
      <c r="V22" s="41"/>
      <c r="EP22" s="32"/>
    </row>
    <row r="23" spans="1:146" ht="70.5" customHeight="1">
      <c r="A23" s="38">
        <v>11</v>
      </c>
      <c r="B23" s="38"/>
      <c r="C23" s="394"/>
      <c r="D23" s="394"/>
      <c r="E23" s="394"/>
      <c r="F23" s="394"/>
      <c r="G23" s="394"/>
      <c r="H23" s="394"/>
      <c r="I23" s="39"/>
      <c r="J23" s="4"/>
      <c r="K23" s="410"/>
      <c r="L23" s="411"/>
      <c r="M23" s="47" t="str">
        <f t="shared" si="0"/>
        <v xml:space="preserve"> </v>
      </c>
      <c r="N23" s="38"/>
      <c r="O23" s="38"/>
      <c r="P23" s="38"/>
      <c r="Q23" s="38"/>
      <c r="R23" s="38"/>
      <c r="S23" s="38"/>
      <c r="T23" s="38"/>
      <c r="U23" s="38"/>
      <c r="V23" s="41"/>
      <c r="EP23" s="32"/>
    </row>
    <row r="24" spans="1:146" ht="70.5" customHeight="1">
      <c r="A24" s="38">
        <v>12</v>
      </c>
      <c r="B24" s="38"/>
      <c r="C24" s="394"/>
      <c r="D24" s="394"/>
      <c r="E24" s="394"/>
      <c r="F24" s="394"/>
      <c r="G24" s="394"/>
      <c r="H24" s="394"/>
      <c r="I24" s="39"/>
      <c r="J24" s="4"/>
      <c r="K24" s="410"/>
      <c r="L24" s="411"/>
      <c r="M24" s="47" t="str">
        <f t="shared" si="0"/>
        <v xml:space="preserve"> </v>
      </c>
      <c r="N24" s="38"/>
      <c r="O24" s="38"/>
      <c r="P24" s="38"/>
      <c r="Q24" s="38"/>
      <c r="R24" s="38"/>
      <c r="S24" s="38"/>
      <c r="T24" s="38"/>
      <c r="U24" s="38"/>
      <c r="V24" s="41"/>
      <c r="EP24" s="32"/>
    </row>
    <row r="25" spans="1:146" ht="70.5" customHeight="1">
      <c r="A25" s="38">
        <v>13</v>
      </c>
      <c r="B25" s="38"/>
      <c r="C25" s="394"/>
      <c r="D25" s="394"/>
      <c r="E25" s="394"/>
      <c r="F25" s="394"/>
      <c r="G25" s="394"/>
      <c r="H25" s="394"/>
      <c r="I25" s="39"/>
      <c r="J25" s="4"/>
      <c r="K25" s="410"/>
      <c r="L25" s="411"/>
      <c r="M25" s="47" t="str">
        <f t="shared" si="0"/>
        <v xml:space="preserve"> </v>
      </c>
      <c r="N25" s="38"/>
      <c r="O25" s="38"/>
      <c r="P25" s="38"/>
      <c r="Q25" s="38"/>
      <c r="R25" s="38"/>
      <c r="S25" s="38"/>
      <c r="T25" s="38"/>
      <c r="U25" s="38"/>
      <c r="V25" s="41"/>
      <c r="EP25" s="32"/>
    </row>
    <row r="26" spans="1:146" ht="70.5" customHeight="1">
      <c r="A26" s="38">
        <v>14</v>
      </c>
      <c r="B26" s="38"/>
      <c r="C26" s="394"/>
      <c r="D26" s="394"/>
      <c r="E26" s="394"/>
      <c r="F26" s="394"/>
      <c r="G26" s="394"/>
      <c r="H26" s="394"/>
      <c r="I26" s="39"/>
      <c r="J26" s="4"/>
      <c r="K26" s="410"/>
      <c r="L26" s="411"/>
      <c r="M26" s="47" t="str">
        <f t="shared" si="0"/>
        <v xml:space="preserve"> </v>
      </c>
      <c r="N26" s="38"/>
      <c r="O26" s="38"/>
      <c r="P26" s="38"/>
      <c r="Q26" s="38"/>
      <c r="R26" s="38"/>
      <c r="S26" s="38"/>
      <c r="T26" s="38"/>
      <c r="U26" s="38"/>
      <c r="V26" s="41"/>
      <c r="EP26" s="32"/>
    </row>
    <row r="27" spans="1:146" ht="70.5" customHeight="1">
      <c r="A27" s="38">
        <v>15</v>
      </c>
      <c r="B27" s="38"/>
      <c r="C27" s="394"/>
      <c r="D27" s="394"/>
      <c r="E27" s="394"/>
      <c r="F27" s="394"/>
      <c r="G27" s="394"/>
      <c r="H27" s="394"/>
      <c r="I27" s="39"/>
      <c r="J27" s="4"/>
      <c r="K27" s="410"/>
      <c r="L27" s="411"/>
      <c r="M27" s="47" t="str">
        <f t="shared" si="0"/>
        <v xml:space="preserve"> </v>
      </c>
      <c r="N27" s="38"/>
      <c r="O27" s="38"/>
      <c r="P27" s="38"/>
      <c r="Q27" s="38"/>
      <c r="R27" s="38"/>
      <c r="S27" s="38"/>
      <c r="T27" s="38"/>
      <c r="U27" s="38"/>
      <c r="V27" s="41"/>
      <c r="EP27" s="32"/>
    </row>
    <row r="28" spans="1:146" ht="70.5" customHeight="1">
      <c r="A28" s="38">
        <v>16</v>
      </c>
      <c r="B28" s="38"/>
      <c r="C28" s="394"/>
      <c r="D28" s="394"/>
      <c r="E28" s="394"/>
      <c r="F28" s="394"/>
      <c r="G28" s="394"/>
      <c r="H28" s="394"/>
      <c r="I28" s="39"/>
      <c r="J28" s="4"/>
      <c r="K28" s="410"/>
      <c r="L28" s="411"/>
      <c r="M28" s="47" t="str">
        <f t="shared" si="0"/>
        <v xml:space="preserve"> </v>
      </c>
      <c r="N28" s="38"/>
      <c r="O28" s="38"/>
      <c r="P28" s="38"/>
      <c r="Q28" s="38"/>
      <c r="R28" s="38"/>
      <c r="S28" s="38"/>
      <c r="T28" s="38"/>
      <c r="U28" s="38"/>
      <c r="V28" s="41"/>
      <c r="EP28" s="32"/>
    </row>
    <row r="29" spans="1:146" ht="70.5" customHeight="1">
      <c r="A29" s="38">
        <v>17</v>
      </c>
      <c r="B29" s="38"/>
      <c r="C29" s="394"/>
      <c r="D29" s="394"/>
      <c r="E29" s="394"/>
      <c r="F29" s="394"/>
      <c r="G29" s="394"/>
      <c r="H29" s="394"/>
      <c r="I29" s="39"/>
      <c r="J29" s="4"/>
      <c r="K29" s="410"/>
      <c r="L29" s="411"/>
      <c r="M29" s="47" t="str">
        <f t="shared" si="0"/>
        <v xml:space="preserve"> </v>
      </c>
      <c r="N29" s="38"/>
      <c r="O29" s="38"/>
      <c r="P29" s="38"/>
      <c r="Q29" s="38"/>
      <c r="R29" s="38"/>
      <c r="S29" s="38"/>
      <c r="T29" s="38"/>
      <c r="U29" s="38"/>
      <c r="V29" s="41"/>
      <c r="EP29" s="32"/>
    </row>
    <row r="30" spans="1:146" ht="70.5" customHeight="1">
      <c r="A30" s="38">
        <v>18</v>
      </c>
      <c r="B30" s="38"/>
      <c r="C30" s="394"/>
      <c r="D30" s="394"/>
      <c r="E30" s="394"/>
      <c r="F30" s="394"/>
      <c r="G30" s="394"/>
      <c r="H30" s="394"/>
      <c r="I30" s="39"/>
      <c r="J30" s="4"/>
      <c r="K30" s="410"/>
      <c r="L30" s="411"/>
      <c r="M30" s="47" t="str">
        <f t="shared" si="0"/>
        <v xml:space="preserve"> </v>
      </c>
      <c r="N30" s="38"/>
      <c r="O30" s="38"/>
      <c r="P30" s="38"/>
      <c r="Q30" s="38"/>
      <c r="R30" s="38"/>
      <c r="S30" s="38"/>
      <c r="T30" s="38"/>
      <c r="U30" s="38"/>
      <c r="V30" s="41"/>
      <c r="EP30" s="32"/>
    </row>
    <row r="31" spans="1:146" ht="70.5" customHeight="1">
      <c r="A31" s="38">
        <v>19</v>
      </c>
      <c r="B31" s="38"/>
      <c r="C31" s="394"/>
      <c r="D31" s="394"/>
      <c r="E31" s="394"/>
      <c r="F31" s="394"/>
      <c r="G31" s="394"/>
      <c r="H31" s="394"/>
      <c r="I31" s="39"/>
      <c r="J31" s="4"/>
      <c r="K31" s="410"/>
      <c r="L31" s="411"/>
      <c r="M31" s="47" t="str">
        <f t="shared" si="0"/>
        <v xml:space="preserve"> </v>
      </c>
      <c r="N31" s="38"/>
      <c r="O31" s="38"/>
      <c r="P31" s="38"/>
      <c r="Q31" s="38"/>
      <c r="R31" s="38"/>
      <c r="S31" s="38"/>
      <c r="T31" s="38"/>
      <c r="U31" s="38"/>
      <c r="V31" s="41"/>
      <c r="EP31" s="32"/>
    </row>
    <row r="32" spans="1:146" ht="70.5" customHeight="1">
      <c r="A32" s="38">
        <v>20</v>
      </c>
      <c r="B32" s="38"/>
      <c r="C32" s="394"/>
      <c r="D32" s="394"/>
      <c r="E32" s="394"/>
      <c r="F32" s="394"/>
      <c r="G32" s="394"/>
      <c r="H32" s="394"/>
      <c r="I32" s="39"/>
      <c r="J32" s="4"/>
      <c r="K32" s="410"/>
      <c r="L32" s="411"/>
      <c r="M32" s="47" t="str">
        <f t="shared" si="0"/>
        <v xml:space="preserve"> </v>
      </c>
      <c r="N32" s="38"/>
      <c r="O32" s="38"/>
      <c r="P32" s="38"/>
      <c r="Q32" s="38"/>
      <c r="R32" s="38"/>
      <c r="S32" s="38"/>
      <c r="T32" s="38"/>
      <c r="U32" s="38"/>
      <c r="V32" s="41"/>
      <c r="EP32" s="32"/>
    </row>
    <row r="33" spans="1:146" ht="70.5" customHeight="1">
      <c r="A33" s="38">
        <v>21</v>
      </c>
      <c r="B33" s="38"/>
      <c r="C33" s="394"/>
      <c r="D33" s="394"/>
      <c r="E33" s="394"/>
      <c r="F33" s="394"/>
      <c r="G33" s="394"/>
      <c r="H33" s="394"/>
      <c r="I33" s="39"/>
      <c r="J33" s="4"/>
      <c r="K33" s="410"/>
      <c r="L33" s="411"/>
      <c r="M33" s="47" t="str">
        <f t="shared" si="0"/>
        <v xml:space="preserve"> </v>
      </c>
      <c r="N33" s="38"/>
      <c r="O33" s="38"/>
      <c r="P33" s="38"/>
      <c r="Q33" s="38"/>
      <c r="R33" s="38"/>
      <c r="S33" s="38"/>
      <c r="T33" s="38"/>
      <c r="U33" s="38"/>
      <c r="V33" s="41"/>
      <c r="EP33" s="32"/>
    </row>
    <row r="34" spans="1:146" ht="70.5" customHeight="1">
      <c r="A34" s="38">
        <v>22</v>
      </c>
      <c r="B34" s="38"/>
      <c r="C34" s="394"/>
      <c r="D34" s="394"/>
      <c r="E34" s="394"/>
      <c r="F34" s="394"/>
      <c r="G34" s="394"/>
      <c r="H34" s="394"/>
      <c r="I34" s="39"/>
      <c r="J34" s="4"/>
      <c r="K34" s="410"/>
      <c r="L34" s="411"/>
      <c r="M34" s="47" t="str">
        <f t="shared" si="0"/>
        <v xml:space="preserve"> </v>
      </c>
      <c r="N34" s="38"/>
      <c r="O34" s="38"/>
      <c r="P34" s="38"/>
      <c r="Q34" s="38"/>
      <c r="R34" s="38"/>
      <c r="S34" s="38"/>
      <c r="T34" s="38"/>
      <c r="U34" s="38"/>
      <c r="V34" s="41"/>
      <c r="EP34" s="32"/>
    </row>
    <row r="35" spans="1:146" ht="70.5" customHeight="1">
      <c r="A35" s="38">
        <v>23</v>
      </c>
      <c r="B35" s="38"/>
      <c r="C35" s="394"/>
      <c r="D35" s="394"/>
      <c r="E35" s="394"/>
      <c r="F35" s="394"/>
      <c r="G35" s="394"/>
      <c r="H35" s="394"/>
      <c r="I35" s="39"/>
      <c r="J35" s="4"/>
      <c r="K35" s="410"/>
      <c r="L35" s="411"/>
      <c r="M35" s="47" t="str">
        <f t="shared" si="0"/>
        <v xml:space="preserve"> </v>
      </c>
      <c r="N35" s="38"/>
      <c r="O35" s="38"/>
      <c r="P35" s="38"/>
      <c r="Q35" s="38"/>
      <c r="R35" s="38"/>
      <c r="S35" s="38"/>
      <c r="T35" s="38"/>
      <c r="U35" s="38"/>
      <c r="V35" s="41"/>
      <c r="EP35" s="32"/>
    </row>
    <row r="36" spans="1:146" ht="70.5" customHeight="1">
      <c r="A36" s="38">
        <v>24</v>
      </c>
      <c r="B36" s="38"/>
      <c r="C36" s="394"/>
      <c r="D36" s="394"/>
      <c r="E36" s="394"/>
      <c r="F36" s="394"/>
      <c r="G36" s="394"/>
      <c r="H36" s="394"/>
      <c r="I36" s="39"/>
      <c r="J36" s="4"/>
      <c r="K36" s="410"/>
      <c r="L36" s="411"/>
      <c r="M36" s="47" t="str">
        <f t="shared" si="0"/>
        <v xml:space="preserve"> </v>
      </c>
      <c r="N36" s="38"/>
      <c r="O36" s="38"/>
      <c r="P36" s="38"/>
      <c r="Q36" s="38"/>
      <c r="R36" s="38"/>
      <c r="S36" s="38"/>
      <c r="T36" s="38"/>
      <c r="U36" s="38"/>
      <c r="V36" s="41"/>
      <c r="EP36" s="32"/>
    </row>
    <row r="37" spans="1:146" ht="70.5" customHeight="1">
      <c r="A37" s="38">
        <v>25</v>
      </c>
      <c r="B37" s="38"/>
      <c r="C37" s="394"/>
      <c r="D37" s="394"/>
      <c r="E37" s="394"/>
      <c r="F37" s="394"/>
      <c r="G37" s="394"/>
      <c r="H37" s="394"/>
      <c r="I37" s="39"/>
      <c r="J37" s="4"/>
      <c r="K37" s="410"/>
      <c r="L37" s="411"/>
      <c r="M37" s="47" t="str">
        <f t="shared" si="0"/>
        <v xml:space="preserve"> </v>
      </c>
      <c r="N37" s="38"/>
      <c r="O37" s="38"/>
      <c r="P37" s="38"/>
      <c r="Q37" s="38"/>
      <c r="R37" s="38"/>
      <c r="S37" s="38"/>
      <c r="T37" s="38"/>
      <c r="U37" s="38"/>
      <c r="V37" s="41"/>
      <c r="EP37" s="32"/>
    </row>
    <row r="38" spans="1:146" ht="70.5" customHeight="1">
      <c r="A38" s="38">
        <v>26</v>
      </c>
      <c r="B38" s="38"/>
      <c r="C38" s="394"/>
      <c r="D38" s="394"/>
      <c r="E38" s="394"/>
      <c r="F38" s="394"/>
      <c r="G38" s="394"/>
      <c r="H38" s="394"/>
      <c r="I38" s="39"/>
      <c r="J38" s="4"/>
      <c r="K38" s="410"/>
      <c r="L38" s="411"/>
      <c r="M38" s="47" t="str">
        <f t="shared" si="0"/>
        <v xml:space="preserve"> </v>
      </c>
      <c r="N38" s="38"/>
      <c r="O38" s="38"/>
      <c r="P38" s="38"/>
      <c r="Q38" s="38"/>
      <c r="R38" s="38"/>
      <c r="S38" s="38"/>
      <c r="T38" s="38"/>
      <c r="U38" s="38"/>
      <c r="V38" s="41"/>
      <c r="EP38" s="32"/>
    </row>
    <row r="39" spans="1:146" ht="70.5" customHeight="1">
      <c r="A39" s="38">
        <v>27</v>
      </c>
      <c r="B39" s="38"/>
      <c r="C39" s="394"/>
      <c r="D39" s="394"/>
      <c r="E39" s="394"/>
      <c r="F39" s="394"/>
      <c r="G39" s="394"/>
      <c r="H39" s="394"/>
      <c r="I39" s="39"/>
      <c r="J39" s="4"/>
      <c r="K39" s="410"/>
      <c r="L39" s="411"/>
      <c r="M39" s="47" t="str">
        <f t="shared" si="0"/>
        <v xml:space="preserve"> </v>
      </c>
      <c r="N39" s="38"/>
      <c r="O39" s="38"/>
      <c r="P39" s="38"/>
      <c r="Q39" s="38"/>
      <c r="R39" s="38"/>
      <c r="S39" s="38"/>
      <c r="T39" s="38"/>
      <c r="U39" s="38"/>
      <c r="V39" s="41"/>
      <c r="EP39" s="32"/>
    </row>
    <row r="40" spans="1:146" ht="70.5" customHeight="1">
      <c r="A40" s="38">
        <v>28</v>
      </c>
      <c r="B40" s="38"/>
      <c r="C40" s="394"/>
      <c r="D40" s="394"/>
      <c r="E40" s="394"/>
      <c r="F40" s="394"/>
      <c r="G40" s="394"/>
      <c r="H40" s="394"/>
      <c r="I40" s="39"/>
      <c r="J40" s="4"/>
      <c r="K40" s="410"/>
      <c r="L40" s="411"/>
      <c r="M40" s="47" t="str">
        <f t="shared" si="0"/>
        <v xml:space="preserve"> </v>
      </c>
      <c r="N40" s="38"/>
      <c r="O40" s="38"/>
      <c r="P40" s="38"/>
      <c r="Q40" s="38"/>
      <c r="R40" s="38"/>
      <c r="S40" s="38"/>
      <c r="T40" s="38"/>
      <c r="U40" s="38"/>
      <c r="V40" s="41"/>
      <c r="EP40" s="32"/>
    </row>
    <row r="41" spans="1:146" ht="70.5" customHeight="1">
      <c r="A41" s="38">
        <v>29</v>
      </c>
      <c r="B41" s="38"/>
      <c r="C41" s="394"/>
      <c r="D41" s="394"/>
      <c r="E41" s="394"/>
      <c r="F41" s="394"/>
      <c r="G41" s="394"/>
      <c r="H41" s="394"/>
      <c r="I41" s="39"/>
      <c r="J41" s="4"/>
      <c r="K41" s="410"/>
      <c r="L41" s="411"/>
      <c r="M41" s="47" t="str">
        <f t="shared" si="0"/>
        <v xml:space="preserve"> </v>
      </c>
      <c r="N41" s="38"/>
      <c r="O41" s="38"/>
      <c r="P41" s="38"/>
      <c r="Q41" s="38"/>
      <c r="R41" s="38"/>
      <c r="S41" s="38"/>
      <c r="T41" s="38"/>
      <c r="U41" s="38"/>
      <c r="V41" s="41"/>
      <c r="EP41" s="32"/>
    </row>
    <row r="42" spans="1:146" ht="70.5" customHeight="1">
      <c r="A42" s="38">
        <v>30</v>
      </c>
      <c r="B42" s="38"/>
      <c r="C42" s="394"/>
      <c r="D42" s="394"/>
      <c r="E42" s="394"/>
      <c r="F42" s="394"/>
      <c r="G42" s="394"/>
      <c r="H42" s="394"/>
      <c r="I42" s="39"/>
      <c r="J42" s="4"/>
      <c r="K42" s="410"/>
      <c r="L42" s="411"/>
      <c r="M42" s="47" t="str">
        <f t="shared" si="0"/>
        <v xml:space="preserve"> </v>
      </c>
      <c r="N42" s="38"/>
      <c r="O42" s="38"/>
      <c r="P42" s="38"/>
      <c r="Q42" s="38"/>
      <c r="R42" s="38"/>
      <c r="S42" s="38"/>
      <c r="T42" s="38"/>
      <c r="U42" s="38"/>
      <c r="V42" s="41"/>
      <c r="EP42" s="32"/>
    </row>
    <row r="43" spans="1:146" ht="70.5" customHeight="1">
      <c r="A43" s="38">
        <v>31</v>
      </c>
      <c r="B43" s="38"/>
      <c r="C43" s="394"/>
      <c r="D43" s="394"/>
      <c r="E43" s="394"/>
      <c r="F43" s="394"/>
      <c r="G43" s="394"/>
      <c r="H43" s="394"/>
      <c r="I43" s="39"/>
      <c r="J43" s="4"/>
      <c r="K43" s="410"/>
      <c r="L43" s="411"/>
      <c r="M43" s="47" t="str">
        <f t="shared" si="0"/>
        <v xml:space="preserve"> </v>
      </c>
      <c r="N43" s="38"/>
      <c r="O43" s="38"/>
      <c r="P43" s="38"/>
      <c r="Q43" s="38"/>
      <c r="R43" s="38"/>
      <c r="S43" s="38"/>
      <c r="T43" s="38"/>
      <c r="U43" s="38"/>
      <c r="V43" s="41"/>
      <c r="EP43" s="32"/>
    </row>
    <row r="44" spans="1:146" ht="70.5" customHeight="1">
      <c r="A44" s="38">
        <v>32</v>
      </c>
      <c r="B44" s="38"/>
      <c r="C44" s="394"/>
      <c r="D44" s="394"/>
      <c r="E44" s="394"/>
      <c r="F44" s="394"/>
      <c r="G44" s="394"/>
      <c r="H44" s="394"/>
      <c r="I44" s="39"/>
      <c r="J44" s="4"/>
      <c r="K44" s="410"/>
      <c r="L44" s="411"/>
      <c r="M44" s="47" t="str">
        <f t="shared" si="0"/>
        <v xml:space="preserve"> </v>
      </c>
      <c r="N44" s="38"/>
      <c r="O44" s="38"/>
      <c r="P44" s="38"/>
      <c r="Q44" s="38"/>
      <c r="R44" s="38"/>
      <c r="S44" s="38"/>
      <c r="T44" s="38"/>
      <c r="U44" s="38"/>
      <c r="V44" s="41"/>
      <c r="EP44" s="32"/>
    </row>
    <row r="45" spans="1:146" ht="70.5" customHeight="1">
      <c r="A45" s="38">
        <v>33</v>
      </c>
      <c r="B45" s="38"/>
      <c r="C45" s="394"/>
      <c r="D45" s="394"/>
      <c r="E45" s="394"/>
      <c r="F45" s="394"/>
      <c r="G45" s="394"/>
      <c r="H45" s="394"/>
      <c r="I45" s="39"/>
      <c r="J45" s="4"/>
      <c r="K45" s="410"/>
      <c r="L45" s="411"/>
      <c r="M45" s="47" t="str">
        <f t="shared" si="0"/>
        <v xml:space="preserve"> </v>
      </c>
      <c r="N45" s="38"/>
      <c r="O45" s="38"/>
      <c r="P45" s="38"/>
      <c r="Q45" s="38"/>
      <c r="R45" s="38"/>
      <c r="S45" s="38"/>
      <c r="T45" s="38"/>
      <c r="U45" s="38"/>
      <c r="V45" s="41"/>
      <c r="EP45" s="32"/>
    </row>
    <row r="46" spans="1:146" ht="70.5" customHeight="1">
      <c r="A46" s="38">
        <v>34</v>
      </c>
      <c r="B46" s="38"/>
      <c r="C46" s="394"/>
      <c r="D46" s="394"/>
      <c r="E46" s="394"/>
      <c r="F46" s="394"/>
      <c r="G46" s="394"/>
      <c r="H46" s="394"/>
      <c r="I46" s="39"/>
      <c r="J46" s="4"/>
      <c r="K46" s="410"/>
      <c r="L46" s="411"/>
      <c r="M46" s="47" t="str">
        <f t="shared" si="0"/>
        <v xml:space="preserve"> </v>
      </c>
      <c r="N46" s="38"/>
      <c r="O46" s="38"/>
      <c r="P46" s="38"/>
      <c r="Q46" s="38"/>
      <c r="R46" s="38"/>
      <c r="S46" s="38"/>
      <c r="T46" s="38"/>
      <c r="U46" s="38"/>
      <c r="V46" s="41"/>
      <c r="EP46" s="32"/>
    </row>
    <row r="47" spans="1:146" ht="70.5" customHeight="1">
      <c r="A47" s="38">
        <v>35</v>
      </c>
      <c r="B47" s="38"/>
      <c r="C47" s="394"/>
      <c r="D47" s="394"/>
      <c r="E47" s="394"/>
      <c r="F47" s="394"/>
      <c r="G47" s="394"/>
      <c r="H47" s="394"/>
      <c r="I47" s="39"/>
      <c r="J47" s="4"/>
      <c r="K47" s="410"/>
      <c r="L47" s="411"/>
      <c r="M47" s="47" t="str">
        <f t="shared" si="0"/>
        <v xml:space="preserve"> </v>
      </c>
      <c r="N47" s="38"/>
      <c r="O47" s="38"/>
      <c r="P47" s="38"/>
      <c r="Q47" s="38"/>
      <c r="R47" s="38"/>
      <c r="S47" s="38"/>
      <c r="T47" s="38"/>
      <c r="U47" s="38"/>
      <c r="V47" s="41"/>
      <c r="EP47" s="32"/>
    </row>
    <row r="48" spans="1:146" ht="70.5" customHeight="1">
      <c r="A48" s="38">
        <v>36</v>
      </c>
      <c r="B48" s="38"/>
      <c r="C48" s="394"/>
      <c r="D48" s="394"/>
      <c r="E48" s="394"/>
      <c r="F48" s="394"/>
      <c r="G48" s="394"/>
      <c r="H48" s="394"/>
      <c r="I48" s="39"/>
      <c r="J48" s="4"/>
      <c r="K48" s="410"/>
      <c r="L48" s="411"/>
      <c r="M48" s="47" t="str">
        <f t="shared" si="0"/>
        <v xml:space="preserve"> </v>
      </c>
      <c r="N48" s="38"/>
      <c r="O48" s="38"/>
      <c r="P48" s="38"/>
      <c r="Q48" s="38"/>
      <c r="R48" s="38"/>
      <c r="S48" s="38"/>
      <c r="T48" s="38"/>
      <c r="U48" s="38"/>
      <c r="V48" s="41"/>
      <c r="EP48" s="32"/>
    </row>
    <row r="49" spans="1:146" ht="70.5" customHeight="1">
      <c r="A49" s="38">
        <v>37</v>
      </c>
      <c r="B49" s="38"/>
      <c r="C49" s="394"/>
      <c r="D49" s="394"/>
      <c r="E49" s="394"/>
      <c r="F49" s="394"/>
      <c r="G49" s="394"/>
      <c r="H49" s="394"/>
      <c r="I49" s="39"/>
      <c r="J49" s="4"/>
      <c r="K49" s="410"/>
      <c r="L49" s="411"/>
      <c r="M49" s="47" t="str">
        <f t="shared" si="0"/>
        <v xml:space="preserve"> </v>
      </c>
      <c r="N49" s="38"/>
      <c r="O49" s="38"/>
      <c r="P49" s="38"/>
      <c r="Q49" s="38"/>
      <c r="R49" s="38"/>
      <c r="S49" s="38"/>
      <c r="T49" s="38"/>
      <c r="U49" s="38"/>
      <c r="V49" s="41"/>
      <c r="EP49" s="32"/>
    </row>
    <row r="50" spans="1:146" ht="70.5" customHeight="1">
      <c r="A50" s="38">
        <v>38</v>
      </c>
      <c r="B50" s="38"/>
      <c r="C50" s="394"/>
      <c r="D50" s="394"/>
      <c r="E50" s="394"/>
      <c r="F50" s="394"/>
      <c r="G50" s="394"/>
      <c r="H50" s="394"/>
      <c r="I50" s="39"/>
      <c r="J50" s="4"/>
      <c r="K50" s="410"/>
      <c r="L50" s="411"/>
      <c r="M50" s="47" t="str">
        <f t="shared" si="0"/>
        <v xml:space="preserve"> </v>
      </c>
      <c r="N50" s="38"/>
      <c r="O50" s="38"/>
      <c r="P50" s="38"/>
      <c r="Q50" s="38"/>
      <c r="R50" s="38"/>
      <c r="S50" s="38"/>
      <c r="T50" s="38"/>
      <c r="U50" s="38"/>
      <c r="V50" s="41"/>
      <c r="EP50" s="32"/>
    </row>
    <row r="51" spans="1:146" ht="70.5" customHeight="1">
      <c r="A51" s="38">
        <v>39</v>
      </c>
      <c r="B51" s="38"/>
      <c r="C51" s="394"/>
      <c r="D51" s="394"/>
      <c r="E51" s="394"/>
      <c r="F51" s="394"/>
      <c r="G51" s="394"/>
      <c r="H51" s="394"/>
      <c r="I51" s="39"/>
      <c r="J51" s="4"/>
      <c r="K51" s="410"/>
      <c r="L51" s="411"/>
      <c r="M51" s="47" t="str">
        <f t="shared" si="0"/>
        <v xml:space="preserve"> </v>
      </c>
      <c r="N51" s="38"/>
      <c r="O51" s="38"/>
      <c r="P51" s="38"/>
      <c r="Q51" s="38"/>
      <c r="R51" s="38"/>
      <c r="S51" s="38"/>
      <c r="T51" s="38"/>
      <c r="U51" s="38"/>
      <c r="V51" s="41"/>
      <c r="EP51" s="32"/>
    </row>
    <row r="52" spans="1:146" ht="70.5" customHeight="1">
      <c r="A52" s="38">
        <v>40</v>
      </c>
      <c r="B52" s="38"/>
      <c r="C52" s="394"/>
      <c r="D52" s="394"/>
      <c r="E52" s="394"/>
      <c r="F52" s="394"/>
      <c r="G52" s="394"/>
      <c r="H52" s="394"/>
      <c r="I52" s="39"/>
      <c r="J52" s="4"/>
      <c r="K52" s="410"/>
      <c r="L52" s="411"/>
      <c r="M52" s="47" t="str">
        <f t="shared" si="0"/>
        <v xml:space="preserve"> </v>
      </c>
      <c r="N52" s="38"/>
      <c r="O52" s="38"/>
      <c r="P52" s="38"/>
      <c r="Q52" s="38"/>
      <c r="R52" s="38"/>
      <c r="S52" s="38"/>
      <c r="T52" s="38"/>
      <c r="U52" s="38"/>
      <c r="V52" s="41"/>
      <c r="EP52" s="32"/>
    </row>
    <row r="53" spans="1:146" ht="70.5" customHeight="1">
      <c r="A53" s="38">
        <v>41</v>
      </c>
      <c r="B53" s="38"/>
      <c r="C53" s="394"/>
      <c r="D53" s="394"/>
      <c r="E53" s="394"/>
      <c r="F53" s="394"/>
      <c r="G53" s="394"/>
      <c r="H53" s="394"/>
      <c r="I53" s="39"/>
      <c r="J53" s="4"/>
      <c r="K53" s="410"/>
      <c r="L53" s="411"/>
      <c r="M53" s="47" t="str">
        <f t="shared" si="0"/>
        <v xml:space="preserve"> </v>
      </c>
      <c r="N53" s="38"/>
      <c r="O53" s="38"/>
      <c r="P53" s="38"/>
      <c r="Q53" s="38"/>
      <c r="R53" s="38"/>
      <c r="S53" s="38"/>
      <c r="T53" s="38"/>
      <c r="U53" s="38"/>
      <c r="V53" s="41"/>
      <c r="EP53" s="32"/>
    </row>
    <row r="54" spans="1:146" ht="70.5" customHeight="1">
      <c r="A54" s="38">
        <v>42</v>
      </c>
      <c r="B54" s="38"/>
      <c r="C54" s="394"/>
      <c r="D54" s="394"/>
      <c r="E54" s="394"/>
      <c r="F54" s="394"/>
      <c r="G54" s="394"/>
      <c r="H54" s="394"/>
      <c r="I54" s="39"/>
      <c r="J54" s="4"/>
      <c r="K54" s="410"/>
      <c r="L54" s="411"/>
      <c r="M54" s="47" t="str">
        <f t="shared" si="0"/>
        <v xml:space="preserve"> </v>
      </c>
      <c r="N54" s="38"/>
      <c r="O54" s="38"/>
      <c r="P54" s="38"/>
      <c r="Q54" s="38"/>
      <c r="R54" s="38"/>
      <c r="S54" s="38"/>
      <c r="T54" s="38"/>
      <c r="U54" s="38"/>
      <c r="V54" s="41"/>
      <c r="EP54" s="32"/>
    </row>
    <row r="55" spans="1:146" ht="70.5" customHeight="1">
      <c r="A55" s="38">
        <v>43</v>
      </c>
      <c r="B55" s="38"/>
      <c r="C55" s="394"/>
      <c r="D55" s="394"/>
      <c r="E55" s="394"/>
      <c r="F55" s="394"/>
      <c r="G55" s="394"/>
      <c r="H55" s="394"/>
      <c r="I55" s="39"/>
      <c r="J55" s="4"/>
      <c r="K55" s="410"/>
      <c r="L55" s="411"/>
      <c r="M55" s="47" t="str">
        <f t="shared" si="0"/>
        <v xml:space="preserve"> </v>
      </c>
      <c r="N55" s="38"/>
      <c r="O55" s="38"/>
      <c r="P55" s="38"/>
      <c r="Q55" s="38"/>
      <c r="R55" s="38"/>
      <c r="S55" s="38"/>
      <c r="T55" s="38"/>
      <c r="U55" s="38"/>
      <c r="V55" s="41"/>
      <c r="EP55" s="32"/>
    </row>
    <row r="56" spans="1:146" ht="70.5" customHeight="1">
      <c r="A56" s="38">
        <v>44</v>
      </c>
      <c r="B56" s="38"/>
      <c r="C56" s="394"/>
      <c r="D56" s="394"/>
      <c r="E56" s="394"/>
      <c r="F56" s="394"/>
      <c r="G56" s="394"/>
      <c r="H56" s="394"/>
      <c r="I56" s="39"/>
      <c r="J56" s="4"/>
      <c r="K56" s="410"/>
      <c r="L56" s="411"/>
      <c r="M56" s="47" t="str">
        <f t="shared" si="0"/>
        <v xml:space="preserve"> </v>
      </c>
      <c r="N56" s="38"/>
      <c r="O56" s="38"/>
      <c r="P56" s="38"/>
      <c r="Q56" s="38"/>
      <c r="R56" s="38"/>
      <c r="S56" s="38"/>
      <c r="T56" s="38"/>
      <c r="U56" s="38"/>
      <c r="V56" s="41"/>
      <c r="EP56" s="32"/>
    </row>
    <row r="57" spans="1:146" ht="70.5" customHeight="1">
      <c r="A57" s="38">
        <v>45</v>
      </c>
      <c r="B57" s="38"/>
      <c r="C57" s="394"/>
      <c r="D57" s="394"/>
      <c r="E57" s="394"/>
      <c r="F57" s="394"/>
      <c r="G57" s="394"/>
      <c r="H57" s="394"/>
      <c r="I57" s="39"/>
      <c r="J57" s="4"/>
      <c r="K57" s="410"/>
      <c r="L57" s="411"/>
      <c r="M57" s="47" t="str">
        <f t="shared" si="0"/>
        <v xml:space="preserve"> </v>
      </c>
      <c r="N57" s="38"/>
      <c r="O57" s="38"/>
      <c r="P57" s="38"/>
      <c r="Q57" s="38"/>
      <c r="R57" s="38"/>
      <c r="S57" s="38"/>
      <c r="T57" s="38"/>
      <c r="U57" s="38"/>
      <c r="V57" s="41"/>
      <c r="EP57" s="32"/>
    </row>
    <row r="58" spans="1:146" ht="70.5" customHeight="1">
      <c r="A58" s="38">
        <v>46</v>
      </c>
      <c r="B58" s="38"/>
      <c r="C58" s="394"/>
      <c r="D58" s="394"/>
      <c r="E58" s="394"/>
      <c r="F58" s="394"/>
      <c r="G58" s="394"/>
      <c r="H58" s="394"/>
      <c r="I58" s="39"/>
      <c r="J58" s="4"/>
      <c r="K58" s="410"/>
      <c r="L58" s="411"/>
      <c r="M58" s="47" t="str">
        <f t="shared" si="0"/>
        <v xml:space="preserve"> </v>
      </c>
      <c r="N58" s="38"/>
      <c r="O58" s="38"/>
      <c r="P58" s="38"/>
      <c r="Q58" s="38"/>
      <c r="R58" s="38"/>
      <c r="S58" s="38"/>
      <c r="T58" s="38"/>
      <c r="U58" s="38"/>
      <c r="V58" s="41"/>
      <c r="EP58" s="32"/>
    </row>
    <row r="59" spans="1:146" ht="70.5" customHeight="1">
      <c r="A59" s="38">
        <v>47</v>
      </c>
      <c r="B59" s="38"/>
      <c r="C59" s="394"/>
      <c r="D59" s="394"/>
      <c r="E59" s="394"/>
      <c r="F59" s="394"/>
      <c r="G59" s="394"/>
      <c r="H59" s="394"/>
      <c r="I59" s="39"/>
      <c r="J59" s="4"/>
      <c r="K59" s="410"/>
      <c r="L59" s="411"/>
      <c r="M59" s="47" t="str">
        <f t="shared" si="0"/>
        <v xml:space="preserve"> </v>
      </c>
      <c r="N59" s="38"/>
      <c r="O59" s="38"/>
      <c r="P59" s="38"/>
      <c r="Q59" s="38"/>
      <c r="R59" s="38"/>
      <c r="S59" s="38"/>
      <c r="T59" s="38"/>
      <c r="U59" s="38"/>
      <c r="V59" s="41"/>
      <c r="EP59" s="32"/>
    </row>
    <row r="60" spans="1:146" ht="70.5" customHeight="1">
      <c r="A60" s="38">
        <v>48</v>
      </c>
      <c r="B60" s="38"/>
      <c r="C60" s="394"/>
      <c r="D60" s="394"/>
      <c r="E60" s="394"/>
      <c r="F60" s="394"/>
      <c r="G60" s="394"/>
      <c r="H60" s="394"/>
      <c r="I60" s="39"/>
      <c r="J60" s="4"/>
      <c r="K60" s="410"/>
      <c r="L60" s="411"/>
      <c r="M60" s="47" t="str">
        <f t="shared" si="0"/>
        <v xml:space="preserve"> </v>
      </c>
      <c r="N60" s="38"/>
      <c r="O60" s="38"/>
      <c r="P60" s="38"/>
      <c r="Q60" s="38"/>
      <c r="R60" s="38"/>
      <c r="S60" s="38"/>
      <c r="T60" s="38"/>
      <c r="U60" s="38"/>
      <c r="V60" s="41"/>
      <c r="EP60" s="32"/>
    </row>
    <row r="61" spans="1:146" ht="70.5" customHeight="1">
      <c r="A61" s="38">
        <v>49</v>
      </c>
      <c r="B61" s="38"/>
      <c r="C61" s="394"/>
      <c r="D61" s="394"/>
      <c r="E61" s="394"/>
      <c r="F61" s="394"/>
      <c r="G61" s="394"/>
      <c r="H61" s="394"/>
      <c r="I61" s="39"/>
      <c r="J61" s="4"/>
      <c r="K61" s="410"/>
      <c r="L61" s="411"/>
      <c r="M61" s="47" t="str">
        <f t="shared" si="0"/>
        <v xml:space="preserve"> </v>
      </c>
      <c r="N61" s="38"/>
      <c r="O61" s="38"/>
      <c r="P61" s="38"/>
      <c r="Q61" s="38"/>
      <c r="R61" s="38"/>
      <c r="S61" s="38"/>
      <c r="T61" s="38"/>
      <c r="U61" s="38"/>
      <c r="V61" s="41"/>
      <c r="EP61" s="32"/>
    </row>
    <row r="62" spans="1:146" ht="70.5" customHeight="1">
      <c r="A62" s="38">
        <v>50</v>
      </c>
      <c r="B62" s="38"/>
      <c r="C62" s="394"/>
      <c r="D62" s="394"/>
      <c r="E62" s="394"/>
      <c r="F62" s="394"/>
      <c r="G62" s="394"/>
      <c r="H62" s="394"/>
      <c r="I62" s="39"/>
      <c r="J62" s="4"/>
      <c r="K62" s="410"/>
      <c r="L62" s="411"/>
      <c r="M62" s="47" t="str">
        <f t="shared" si="0"/>
        <v xml:space="preserve"> </v>
      </c>
      <c r="N62" s="38"/>
      <c r="O62" s="38"/>
      <c r="P62" s="38"/>
      <c r="Q62" s="38"/>
      <c r="R62" s="38"/>
      <c r="S62" s="38"/>
      <c r="T62" s="38"/>
      <c r="U62" s="38"/>
      <c r="V62" s="41"/>
      <c r="EP62" s="32"/>
    </row>
    <row r="63" spans="1:146" ht="70.5" customHeight="1">
      <c r="A63" s="38">
        <v>51</v>
      </c>
      <c r="B63" s="38"/>
      <c r="C63" s="394"/>
      <c r="D63" s="394"/>
      <c r="E63" s="394"/>
      <c r="F63" s="394"/>
      <c r="G63" s="394"/>
      <c r="H63" s="394"/>
      <c r="I63" s="39"/>
      <c r="J63" s="4"/>
      <c r="K63" s="410"/>
      <c r="L63" s="411"/>
      <c r="M63" s="47" t="str">
        <f t="shared" si="0"/>
        <v xml:space="preserve"> </v>
      </c>
      <c r="N63" s="38"/>
      <c r="O63" s="38"/>
      <c r="P63" s="38"/>
      <c r="Q63" s="38"/>
      <c r="R63" s="38"/>
      <c r="S63" s="38"/>
      <c r="T63" s="38"/>
      <c r="U63" s="38"/>
      <c r="V63" s="41"/>
      <c r="EP63" s="32"/>
    </row>
    <row r="64" spans="1:146" ht="70.5" customHeight="1">
      <c r="A64" s="38">
        <v>52</v>
      </c>
      <c r="B64" s="38"/>
      <c r="C64" s="394"/>
      <c r="D64" s="394"/>
      <c r="E64" s="394"/>
      <c r="F64" s="394"/>
      <c r="G64" s="394"/>
      <c r="H64" s="394"/>
      <c r="I64" s="39"/>
      <c r="J64" s="4"/>
      <c r="K64" s="410"/>
      <c r="L64" s="411"/>
      <c r="M64" s="47" t="str">
        <f t="shared" si="0"/>
        <v xml:space="preserve"> </v>
      </c>
      <c r="N64" s="38"/>
      <c r="O64" s="38"/>
      <c r="P64" s="38"/>
      <c r="Q64" s="38"/>
      <c r="R64" s="38"/>
      <c r="S64" s="38"/>
      <c r="T64" s="38"/>
      <c r="U64" s="38"/>
      <c r="V64" s="41"/>
      <c r="EP64" s="32"/>
    </row>
    <row r="65" spans="1:146" ht="70.5" customHeight="1">
      <c r="A65" s="38">
        <v>53</v>
      </c>
      <c r="B65" s="38"/>
      <c r="C65" s="394"/>
      <c r="D65" s="394"/>
      <c r="E65" s="394"/>
      <c r="F65" s="394"/>
      <c r="G65" s="394"/>
      <c r="H65" s="394"/>
      <c r="I65" s="39"/>
      <c r="J65" s="4"/>
      <c r="K65" s="410"/>
      <c r="L65" s="411"/>
      <c r="M65" s="47" t="str">
        <f t="shared" si="0"/>
        <v xml:space="preserve"> </v>
      </c>
      <c r="N65" s="38"/>
      <c r="O65" s="38"/>
      <c r="P65" s="38"/>
      <c r="Q65" s="38"/>
      <c r="R65" s="38"/>
      <c r="S65" s="38"/>
      <c r="T65" s="38"/>
      <c r="U65" s="38"/>
      <c r="V65" s="41"/>
      <c r="EP65" s="32"/>
    </row>
    <row r="66" spans="1:146" ht="70.5" customHeight="1">
      <c r="A66" s="38">
        <v>54</v>
      </c>
      <c r="B66" s="38"/>
      <c r="C66" s="394"/>
      <c r="D66" s="394"/>
      <c r="E66" s="394"/>
      <c r="F66" s="394"/>
      <c r="G66" s="394"/>
      <c r="H66" s="394"/>
      <c r="I66" s="39"/>
      <c r="J66" s="4"/>
      <c r="K66" s="410"/>
      <c r="L66" s="411"/>
      <c r="M66" s="47" t="str">
        <f t="shared" si="0"/>
        <v xml:space="preserve"> </v>
      </c>
      <c r="N66" s="38"/>
      <c r="O66" s="38"/>
      <c r="P66" s="38"/>
      <c r="Q66" s="38"/>
      <c r="R66" s="38"/>
      <c r="S66" s="38"/>
      <c r="T66" s="38"/>
      <c r="U66" s="38"/>
      <c r="V66" s="41"/>
      <c r="EP66" s="32"/>
    </row>
    <row r="67" spans="1:146" ht="70.5" customHeight="1">
      <c r="A67" s="38">
        <v>55</v>
      </c>
      <c r="B67" s="38"/>
      <c r="C67" s="394"/>
      <c r="D67" s="394"/>
      <c r="E67" s="394"/>
      <c r="F67" s="394"/>
      <c r="G67" s="394"/>
      <c r="H67" s="394"/>
      <c r="I67" s="39"/>
      <c r="J67" s="4"/>
      <c r="K67" s="410"/>
      <c r="L67" s="411"/>
      <c r="M67" s="47" t="str">
        <f t="shared" si="0"/>
        <v xml:space="preserve"> </v>
      </c>
      <c r="N67" s="38"/>
      <c r="O67" s="38"/>
      <c r="P67" s="38"/>
      <c r="Q67" s="38"/>
      <c r="R67" s="38"/>
      <c r="S67" s="38"/>
      <c r="T67" s="38"/>
      <c r="U67" s="38"/>
      <c r="V67" s="41"/>
      <c r="EP67" s="32"/>
    </row>
    <row r="68" spans="1:146" ht="70.5" customHeight="1">
      <c r="A68" s="38">
        <v>56</v>
      </c>
      <c r="B68" s="38"/>
      <c r="C68" s="394"/>
      <c r="D68" s="394"/>
      <c r="E68" s="394"/>
      <c r="F68" s="394"/>
      <c r="G68" s="394"/>
      <c r="H68" s="394"/>
      <c r="I68" s="39"/>
      <c r="J68" s="4"/>
      <c r="K68" s="410"/>
      <c r="L68" s="411"/>
      <c r="M68" s="47" t="str">
        <f t="shared" si="0"/>
        <v xml:space="preserve"> </v>
      </c>
      <c r="N68" s="38"/>
      <c r="O68" s="38"/>
      <c r="P68" s="38"/>
      <c r="Q68" s="38"/>
      <c r="R68" s="38"/>
      <c r="S68" s="38"/>
      <c r="T68" s="38"/>
      <c r="U68" s="38"/>
      <c r="V68" s="41"/>
      <c r="EP68" s="32"/>
    </row>
    <row r="69" spans="1:146" ht="70.5" customHeight="1">
      <c r="A69" s="38">
        <v>57</v>
      </c>
      <c r="B69" s="38"/>
      <c r="C69" s="394"/>
      <c r="D69" s="394"/>
      <c r="E69" s="394"/>
      <c r="F69" s="394"/>
      <c r="G69" s="394"/>
      <c r="H69" s="394"/>
      <c r="I69" s="39"/>
      <c r="J69" s="4"/>
      <c r="K69" s="410"/>
      <c r="L69" s="411"/>
      <c r="M69" s="47" t="str">
        <f t="shared" si="0"/>
        <v xml:space="preserve"> </v>
      </c>
      <c r="N69" s="38"/>
      <c r="O69" s="38"/>
      <c r="P69" s="38"/>
      <c r="Q69" s="38"/>
      <c r="R69" s="38"/>
      <c r="S69" s="38"/>
      <c r="T69" s="38"/>
      <c r="U69" s="38"/>
      <c r="V69" s="41"/>
      <c r="EP69" s="32"/>
    </row>
    <row r="70" spans="1:146" ht="70.5" customHeight="1">
      <c r="A70" s="38">
        <v>58</v>
      </c>
      <c r="B70" s="38"/>
      <c r="C70" s="394"/>
      <c r="D70" s="394"/>
      <c r="E70" s="394"/>
      <c r="F70" s="394"/>
      <c r="G70" s="394"/>
      <c r="H70" s="394"/>
      <c r="I70" s="39"/>
      <c r="J70" s="4"/>
      <c r="K70" s="410"/>
      <c r="L70" s="411"/>
      <c r="M70" s="47" t="str">
        <f t="shared" si="0"/>
        <v xml:space="preserve"> </v>
      </c>
      <c r="N70" s="38"/>
      <c r="O70" s="38"/>
      <c r="P70" s="38"/>
      <c r="Q70" s="38"/>
      <c r="R70" s="38"/>
      <c r="S70" s="38"/>
      <c r="T70" s="38"/>
      <c r="U70" s="38"/>
      <c r="V70" s="41"/>
      <c r="EP70" s="32"/>
    </row>
    <row r="71" spans="1:146" ht="70.5" customHeight="1">
      <c r="A71" s="38">
        <v>59</v>
      </c>
      <c r="B71" s="38"/>
      <c r="C71" s="394"/>
      <c r="D71" s="394"/>
      <c r="E71" s="394"/>
      <c r="F71" s="394"/>
      <c r="G71" s="394"/>
      <c r="H71" s="394"/>
      <c r="I71" s="39"/>
      <c r="J71" s="4"/>
      <c r="K71" s="410"/>
      <c r="L71" s="411"/>
      <c r="M71" s="47" t="str">
        <f t="shared" si="0"/>
        <v xml:space="preserve"> </v>
      </c>
      <c r="N71" s="38"/>
      <c r="O71" s="38"/>
      <c r="P71" s="38"/>
      <c r="Q71" s="38"/>
      <c r="R71" s="38"/>
      <c r="S71" s="38"/>
      <c r="T71" s="38"/>
      <c r="U71" s="38"/>
      <c r="V71" s="41"/>
      <c r="EP71" s="32"/>
    </row>
    <row r="72" spans="1:146" ht="70.5" customHeight="1">
      <c r="A72" s="38">
        <v>60</v>
      </c>
      <c r="B72" s="38"/>
      <c r="C72" s="394"/>
      <c r="D72" s="394"/>
      <c r="E72" s="394"/>
      <c r="F72" s="394"/>
      <c r="G72" s="394"/>
      <c r="H72" s="394"/>
      <c r="I72" s="39"/>
      <c r="J72" s="4"/>
      <c r="K72" s="410"/>
      <c r="L72" s="411"/>
      <c r="M72" s="47" t="str">
        <f t="shared" si="0"/>
        <v xml:space="preserve"> </v>
      </c>
      <c r="N72" s="38"/>
      <c r="O72" s="38"/>
      <c r="P72" s="38"/>
      <c r="Q72" s="38"/>
      <c r="R72" s="38"/>
      <c r="S72" s="38"/>
      <c r="T72" s="38"/>
      <c r="U72" s="38"/>
      <c r="V72" s="41"/>
      <c r="EP72" s="32"/>
    </row>
    <row r="73" spans="1:146" ht="70.5" customHeight="1">
      <c r="A73" s="38">
        <v>61</v>
      </c>
      <c r="B73" s="38"/>
      <c r="C73" s="394"/>
      <c r="D73" s="394"/>
      <c r="E73" s="394"/>
      <c r="F73" s="394"/>
      <c r="G73" s="394"/>
      <c r="H73" s="394"/>
      <c r="I73" s="39"/>
      <c r="J73" s="4"/>
      <c r="K73" s="410"/>
      <c r="L73" s="411"/>
      <c r="M73" s="47" t="str">
        <f t="shared" si="0"/>
        <v xml:space="preserve"> </v>
      </c>
      <c r="N73" s="38"/>
      <c r="O73" s="38"/>
      <c r="P73" s="38"/>
      <c r="Q73" s="38"/>
      <c r="R73" s="38"/>
      <c r="S73" s="38"/>
      <c r="T73" s="38"/>
      <c r="U73" s="38"/>
      <c r="V73" s="41"/>
      <c r="EP73" s="32"/>
    </row>
    <row r="74" spans="1:146" ht="70.5" customHeight="1">
      <c r="A74" s="38">
        <v>62</v>
      </c>
      <c r="B74" s="38"/>
      <c r="C74" s="394"/>
      <c r="D74" s="394"/>
      <c r="E74" s="394"/>
      <c r="F74" s="394"/>
      <c r="G74" s="394"/>
      <c r="H74" s="394"/>
      <c r="I74" s="39"/>
      <c r="J74" s="4"/>
      <c r="K74" s="410"/>
      <c r="L74" s="411"/>
      <c r="M74" s="47" t="str">
        <f t="shared" si="0"/>
        <v xml:space="preserve"> </v>
      </c>
      <c r="N74" s="38"/>
      <c r="O74" s="38"/>
      <c r="P74" s="38"/>
      <c r="Q74" s="38"/>
      <c r="R74" s="38"/>
      <c r="S74" s="38"/>
      <c r="T74" s="38"/>
      <c r="U74" s="38"/>
      <c r="V74" s="41"/>
      <c r="EP74" s="32"/>
    </row>
    <row r="75" spans="1:146" ht="70.5" customHeight="1">
      <c r="A75" s="38">
        <v>63</v>
      </c>
      <c r="B75" s="38"/>
      <c r="C75" s="394"/>
      <c r="D75" s="394"/>
      <c r="E75" s="394"/>
      <c r="F75" s="394"/>
      <c r="G75" s="394"/>
      <c r="H75" s="394"/>
      <c r="I75" s="39"/>
      <c r="J75" s="4"/>
      <c r="K75" s="410"/>
      <c r="L75" s="411"/>
      <c r="M75" s="47" t="str">
        <f t="shared" si="0"/>
        <v xml:space="preserve"> </v>
      </c>
      <c r="N75" s="38"/>
      <c r="O75" s="38"/>
      <c r="P75" s="38"/>
      <c r="Q75" s="38"/>
      <c r="R75" s="38"/>
      <c r="S75" s="38"/>
      <c r="T75" s="38"/>
      <c r="U75" s="38"/>
      <c r="V75" s="41"/>
      <c r="EP75" s="32"/>
    </row>
    <row r="76" spans="1:146" ht="70.5" customHeight="1">
      <c r="A76" s="38">
        <v>64</v>
      </c>
      <c r="B76" s="38"/>
      <c r="C76" s="394"/>
      <c r="D76" s="394"/>
      <c r="E76" s="394"/>
      <c r="F76" s="394"/>
      <c r="G76" s="394"/>
      <c r="H76" s="394"/>
      <c r="I76" s="39"/>
      <c r="J76" s="4"/>
      <c r="K76" s="410"/>
      <c r="L76" s="411"/>
      <c r="M76" s="47" t="str">
        <f t="shared" si="0"/>
        <v xml:space="preserve"> </v>
      </c>
      <c r="N76" s="38"/>
      <c r="O76" s="38"/>
      <c r="P76" s="38"/>
      <c r="Q76" s="38"/>
      <c r="R76" s="38"/>
      <c r="S76" s="38"/>
      <c r="T76" s="38"/>
      <c r="U76" s="38"/>
      <c r="V76" s="41"/>
      <c r="EP76" s="32"/>
    </row>
    <row r="77" spans="1:146" ht="70.5" customHeight="1">
      <c r="A77" s="38">
        <v>65</v>
      </c>
      <c r="B77" s="38"/>
      <c r="C77" s="394"/>
      <c r="D77" s="394"/>
      <c r="E77" s="394"/>
      <c r="F77" s="394"/>
      <c r="G77" s="394"/>
      <c r="H77" s="394"/>
      <c r="I77" s="39"/>
      <c r="J77" s="4"/>
      <c r="K77" s="410"/>
      <c r="L77" s="411"/>
      <c r="M77" s="47" t="str">
        <f t="shared" si="0"/>
        <v xml:space="preserve"> </v>
      </c>
      <c r="N77" s="38"/>
      <c r="O77" s="38"/>
      <c r="P77" s="38"/>
      <c r="Q77" s="38"/>
      <c r="R77" s="38"/>
      <c r="S77" s="38"/>
      <c r="T77" s="38"/>
      <c r="U77" s="38"/>
      <c r="V77" s="41"/>
      <c r="EP77" s="32"/>
    </row>
    <row r="78" spans="1:146" ht="70.5" customHeight="1">
      <c r="A78" s="38">
        <v>66</v>
      </c>
      <c r="B78" s="38"/>
      <c r="C78" s="394"/>
      <c r="D78" s="394"/>
      <c r="E78" s="394"/>
      <c r="F78" s="394"/>
      <c r="G78" s="394"/>
      <c r="H78" s="394"/>
      <c r="I78" s="39"/>
      <c r="J78" s="4"/>
      <c r="K78" s="410"/>
      <c r="L78" s="411"/>
      <c r="M78" s="47" t="str">
        <f t="shared" si="0"/>
        <v xml:space="preserve"> </v>
      </c>
      <c r="N78" s="38"/>
      <c r="O78" s="38"/>
      <c r="P78" s="38"/>
      <c r="Q78" s="38"/>
      <c r="R78" s="38"/>
      <c r="S78" s="38"/>
      <c r="T78" s="38"/>
      <c r="U78" s="38"/>
      <c r="V78" s="41"/>
      <c r="EP78" s="32"/>
    </row>
    <row r="79" spans="1:146" ht="70.5" customHeight="1">
      <c r="A79" s="38">
        <v>67</v>
      </c>
      <c r="B79" s="38"/>
      <c r="C79" s="394"/>
      <c r="D79" s="394"/>
      <c r="E79" s="394"/>
      <c r="F79" s="394"/>
      <c r="G79" s="394"/>
      <c r="H79" s="394"/>
      <c r="I79" s="39"/>
      <c r="J79" s="4"/>
      <c r="K79" s="410"/>
      <c r="L79" s="411"/>
      <c r="M79" s="47" t="str">
        <f t="shared" ref="M79:M112" si="1">+IF(I79="A = ALTO","INMEDIATO",IF(I79="B = MEDIO","CORTO PLAZO",IF(I79="C = BAJO","LARGO PLAZO"," ")))</f>
        <v xml:space="preserve"> </v>
      </c>
      <c r="N79" s="38"/>
      <c r="O79" s="38"/>
      <c r="P79" s="38"/>
      <c r="Q79" s="38"/>
      <c r="R79" s="38"/>
      <c r="S79" s="38"/>
      <c r="T79" s="38"/>
      <c r="U79" s="38"/>
      <c r="V79" s="41"/>
      <c r="EP79" s="32"/>
    </row>
    <row r="80" spans="1:146" ht="70.5" customHeight="1">
      <c r="A80" s="38">
        <v>68</v>
      </c>
      <c r="B80" s="38"/>
      <c r="C80" s="394"/>
      <c r="D80" s="394"/>
      <c r="E80" s="394"/>
      <c r="F80" s="394"/>
      <c r="G80" s="394"/>
      <c r="H80" s="394"/>
      <c r="I80" s="39"/>
      <c r="J80" s="4"/>
      <c r="K80" s="410"/>
      <c r="L80" s="411"/>
      <c r="M80" s="47" t="str">
        <f t="shared" si="1"/>
        <v xml:space="preserve"> </v>
      </c>
      <c r="N80" s="38"/>
      <c r="O80" s="38"/>
      <c r="P80" s="38"/>
      <c r="Q80" s="38"/>
      <c r="R80" s="38"/>
      <c r="S80" s="38"/>
      <c r="T80" s="38"/>
      <c r="U80" s="38"/>
      <c r="V80" s="41"/>
      <c r="EP80" s="32"/>
    </row>
    <row r="81" spans="1:146" ht="70.5" customHeight="1">
      <c r="A81" s="38">
        <v>69</v>
      </c>
      <c r="B81" s="38"/>
      <c r="C81" s="394"/>
      <c r="D81" s="394"/>
      <c r="E81" s="394"/>
      <c r="F81" s="394"/>
      <c r="G81" s="394"/>
      <c r="H81" s="394"/>
      <c r="I81" s="39"/>
      <c r="J81" s="4"/>
      <c r="K81" s="410"/>
      <c r="L81" s="411"/>
      <c r="M81" s="47" t="str">
        <f t="shared" si="1"/>
        <v xml:space="preserve"> </v>
      </c>
      <c r="N81" s="38"/>
      <c r="O81" s="38"/>
      <c r="P81" s="38"/>
      <c r="Q81" s="38"/>
      <c r="R81" s="38"/>
      <c r="S81" s="38"/>
      <c r="T81" s="38"/>
      <c r="U81" s="38"/>
      <c r="V81" s="41"/>
      <c r="EP81" s="32"/>
    </row>
    <row r="82" spans="1:146" ht="70.5" customHeight="1">
      <c r="A82" s="38">
        <v>70</v>
      </c>
      <c r="B82" s="38"/>
      <c r="C82" s="394"/>
      <c r="D82" s="394"/>
      <c r="E82" s="394"/>
      <c r="F82" s="394"/>
      <c r="G82" s="394"/>
      <c r="H82" s="394"/>
      <c r="I82" s="39"/>
      <c r="J82" s="4"/>
      <c r="K82" s="410"/>
      <c r="L82" s="411"/>
      <c r="M82" s="47" t="str">
        <f t="shared" si="1"/>
        <v xml:space="preserve"> </v>
      </c>
      <c r="N82" s="38"/>
      <c r="O82" s="38"/>
      <c r="P82" s="38"/>
      <c r="Q82" s="38"/>
      <c r="R82" s="38"/>
      <c r="S82" s="38"/>
      <c r="T82" s="38"/>
      <c r="U82" s="38"/>
      <c r="V82" s="41"/>
      <c r="EP82" s="32"/>
    </row>
    <row r="83" spans="1:146" ht="70.5" customHeight="1">
      <c r="A83" s="38">
        <v>71</v>
      </c>
      <c r="B83" s="38"/>
      <c r="C83" s="394"/>
      <c r="D83" s="394"/>
      <c r="E83" s="394"/>
      <c r="F83" s="394"/>
      <c r="G83" s="394"/>
      <c r="H83" s="394"/>
      <c r="I83" s="39"/>
      <c r="J83" s="4"/>
      <c r="K83" s="410"/>
      <c r="L83" s="411"/>
      <c r="M83" s="47" t="str">
        <f t="shared" si="1"/>
        <v xml:space="preserve"> </v>
      </c>
      <c r="N83" s="38"/>
      <c r="O83" s="38"/>
      <c r="P83" s="38"/>
      <c r="Q83" s="38"/>
      <c r="R83" s="38"/>
      <c r="S83" s="38"/>
      <c r="T83" s="38"/>
      <c r="U83" s="38"/>
      <c r="V83" s="41"/>
      <c r="EP83" s="32"/>
    </row>
    <row r="84" spans="1:146" ht="70.5" customHeight="1">
      <c r="A84" s="38">
        <v>72</v>
      </c>
      <c r="B84" s="38"/>
      <c r="C84" s="394"/>
      <c r="D84" s="394"/>
      <c r="E84" s="394"/>
      <c r="F84" s="394"/>
      <c r="G84" s="394"/>
      <c r="H84" s="394"/>
      <c r="I84" s="39"/>
      <c r="J84" s="4"/>
      <c r="K84" s="410"/>
      <c r="L84" s="411"/>
      <c r="M84" s="47" t="str">
        <f t="shared" si="1"/>
        <v xml:space="preserve"> </v>
      </c>
      <c r="N84" s="38"/>
      <c r="O84" s="38"/>
      <c r="P84" s="38"/>
      <c r="Q84" s="38"/>
      <c r="R84" s="38"/>
      <c r="S84" s="38"/>
      <c r="T84" s="38"/>
      <c r="U84" s="38"/>
      <c r="V84" s="41"/>
      <c r="EP84" s="32"/>
    </row>
    <row r="85" spans="1:146" ht="70.5" customHeight="1">
      <c r="A85" s="38">
        <v>73</v>
      </c>
      <c r="B85" s="38"/>
      <c r="C85" s="394"/>
      <c r="D85" s="394"/>
      <c r="E85" s="394"/>
      <c r="F85" s="394"/>
      <c r="G85" s="394"/>
      <c r="H85" s="394"/>
      <c r="I85" s="39"/>
      <c r="J85" s="4"/>
      <c r="K85" s="410"/>
      <c r="L85" s="411"/>
      <c r="M85" s="47" t="str">
        <f t="shared" si="1"/>
        <v xml:space="preserve"> </v>
      </c>
      <c r="N85" s="38"/>
      <c r="O85" s="38"/>
      <c r="P85" s="38"/>
      <c r="Q85" s="38"/>
      <c r="R85" s="38"/>
      <c r="S85" s="38"/>
      <c r="T85" s="38"/>
      <c r="U85" s="38"/>
      <c r="V85" s="41"/>
      <c r="EP85" s="32"/>
    </row>
    <row r="86" spans="1:146" ht="70.5" customHeight="1">
      <c r="A86" s="38">
        <v>74</v>
      </c>
      <c r="B86" s="38"/>
      <c r="C86" s="394"/>
      <c r="D86" s="394"/>
      <c r="E86" s="394"/>
      <c r="F86" s="394"/>
      <c r="G86" s="394"/>
      <c r="H86" s="394"/>
      <c r="I86" s="39"/>
      <c r="J86" s="4"/>
      <c r="K86" s="410"/>
      <c r="L86" s="411"/>
      <c r="M86" s="47" t="str">
        <f t="shared" si="1"/>
        <v xml:space="preserve"> </v>
      </c>
      <c r="N86" s="38"/>
      <c r="O86" s="38"/>
      <c r="P86" s="38"/>
      <c r="Q86" s="38"/>
      <c r="R86" s="38"/>
      <c r="S86" s="38"/>
      <c r="T86" s="38"/>
      <c r="U86" s="38"/>
      <c r="V86" s="41"/>
      <c r="EP86" s="32"/>
    </row>
    <row r="87" spans="1:146" ht="70.5" customHeight="1">
      <c r="A87" s="38">
        <v>75</v>
      </c>
      <c r="B87" s="38"/>
      <c r="C87" s="394"/>
      <c r="D87" s="394"/>
      <c r="E87" s="394"/>
      <c r="F87" s="394"/>
      <c r="G87" s="394"/>
      <c r="H87" s="394"/>
      <c r="I87" s="39"/>
      <c r="J87" s="4"/>
      <c r="K87" s="410"/>
      <c r="L87" s="411"/>
      <c r="M87" s="47" t="str">
        <f t="shared" si="1"/>
        <v xml:space="preserve"> </v>
      </c>
      <c r="N87" s="38"/>
      <c r="O87" s="38"/>
      <c r="P87" s="38"/>
      <c r="Q87" s="38"/>
      <c r="R87" s="38"/>
      <c r="S87" s="38"/>
      <c r="T87" s="38"/>
      <c r="U87" s="38"/>
      <c r="V87" s="41"/>
      <c r="EP87" s="32"/>
    </row>
    <row r="88" spans="1:146" ht="70.5" customHeight="1">
      <c r="A88" s="38">
        <v>76</v>
      </c>
      <c r="B88" s="38"/>
      <c r="C88" s="394"/>
      <c r="D88" s="394"/>
      <c r="E88" s="394"/>
      <c r="F88" s="394"/>
      <c r="G88" s="394"/>
      <c r="H88" s="394"/>
      <c r="I88" s="39"/>
      <c r="J88" s="4"/>
      <c r="K88" s="410"/>
      <c r="L88" s="411"/>
      <c r="M88" s="47" t="str">
        <f t="shared" si="1"/>
        <v xml:space="preserve"> </v>
      </c>
      <c r="N88" s="38"/>
      <c r="O88" s="38"/>
      <c r="P88" s="38"/>
      <c r="Q88" s="38"/>
      <c r="R88" s="38"/>
      <c r="S88" s="38"/>
      <c r="T88" s="38"/>
      <c r="U88" s="38"/>
      <c r="V88" s="41"/>
      <c r="EP88" s="32"/>
    </row>
    <row r="89" spans="1:146" ht="70.5" customHeight="1">
      <c r="A89" s="38">
        <v>77</v>
      </c>
      <c r="B89" s="38"/>
      <c r="C89" s="394"/>
      <c r="D89" s="394"/>
      <c r="E89" s="394"/>
      <c r="F89" s="394"/>
      <c r="G89" s="394"/>
      <c r="H89" s="394"/>
      <c r="I89" s="39"/>
      <c r="J89" s="4"/>
      <c r="K89" s="410"/>
      <c r="L89" s="411"/>
      <c r="M89" s="47" t="str">
        <f t="shared" si="1"/>
        <v xml:space="preserve"> </v>
      </c>
      <c r="N89" s="38"/>
      <c r="O89" s="38"/>
      <c r="P89" s="38"/>
      <c r="Q89" s="38"/>
      <c r="R89" s="38"/>
      <c r="S89" s="38"/>
      <c r="T89" s="38"/>
      <c r="U89" s="38"/>
      <c r="V89" s="41"/>
      <c r="EP89" s="32"/>
    </row>
    <row r="90" spans="1:146" ht="70.5" customHeight="1">
      <c r="A90" s="38">
        <v>78</v>
      </c>
      <c r="B90" s="38"/>
      <c r="C90" s="394"/>
      <c r="D90" s="394"/>
      <c r="E90" s="394"/>
      <c r="F90" s="394"/>
      <c r="G90" s="394"/>
      <c r="H90" s="394"/>
      <c r="I90" s="39"/>
      <c r="J90" s="4"/>
      <c r="K90" s="410"/>
      <c r="L90" s="411"/>
      <c r="M90" s="47" t="str">
        <f t="shared" si="1"/>
        <v xml:space="preserve"> </v>
      </c>
      <c r="N90" s="38"/>
      <c r="O90" s="38"/>
      <c r="P90" s="38"/>
      <c r="Q90" s="38"/>
      <c r="R90" s="38"/>
      <c r="S90" s="38"/>
      <c r="T90" s="38"/>
      <c r="U90" s="38"/>
      <c r="V90" s="41"/>
      <c r="EP90" s="32"/>
    </row>
    <row r="91" spans="1:146" ht="70.5" customHeight="1">
      <c r="A91" s="38">
        <v>79</v>
      </c>
      <c r="B91" s="38"/>
      <c r="C91" s="394"/>
      <c r="D91" s="394"/>
      <c r="E91" s="394"/>
      <c r="F91" s="394"/>
      <c r="G91" s="394"/>
      <c r="H91" s="394"/>
      <c r="I91" s="39"/>
      <c r="J91" s="4"/>
      <c r="K91" s="410"/>
      <c r="L91" s="411"/>
      <c r="M91" s="47" t="str">
        <f t="shared" si="1"/>
        <v xml:space="preserve"> </v>
      </c>
      <c r="N91" s="38"/>
      <c r="O91" s="38"/>
      <c r="P91" s="38"/>
      <c r="Q91" s="38"/>
      <c r="R91" s="38"/>
      <c r="S91" s="38"/>
      <c r="T91" s="38"/>
      <c r="U91" s="38"/>
      <c r="V91" s="41"/>
      <c r="EP91" s="32"/>
    </row>
    <row r="92" spans="1:146" ht="70.5" customHeight="1">
      <c r="A92" s="38">
        <v>80</v>
      </c>
      <c r="B92" s="38"/>
      <c r="C92" s="394"/>
      <c r="D92" s="394"/>
      <c r="E92" s="394"/>
      <c r="F92" s="394"/>
      <c r="G92" s="394"/>
      <c r="H92" s="394"/>
      <c r="I92" s="39"/>
      <c r="J92" s="4"/>
      <c r="K92" s="410"/>
      <c r="L92" s="411"/>
      <c r="M92" s="47" t="str">
        <f t="shared" si="1"/>
        <v xml:space="preserve"> </v>
      </c>
      <c r="N92" s="38"/>
      <c r="O92" s="38"/>
      <c r="P92" s="38"/>
      <c r="Q92" s="38"/>
      <c r="R92" s="38"/>
      <c r="S92" s="38"/>
      <c r="T92" s="38"/>
      <c r="U92" s="38"/>
      <c r="V92" s="41"/>
      <c r="EP92" s="32"/>
    </row>
    <row r="93" spans="1:146" ht="70.5" customHeight="1">
      <c r="A93" s="38">
        <v>81</v>
      </c>
      <c r="B93" s="38"/>
      <c r="C93" s="394"/>
      <c r="D93" s="394"/>
      <c r="E93" s="394"/>
      <c r="F93" s="394"/>
      <c r="G93" s="394"/>
      <c r="H93" s="394"/>
      <c r="I93" s="39"/>
      <c r="J93" s="4"/>
      <c r="K93" s="410"/>
      <c r="L93" s="411"/>
      <c r="M93" s="47" t="str">
        <f t="shared" si="1"/>
        <v xml:space="preserve"> </v>
      </c>
      <c r="N93" s="38"/>
      <c r="O93" s="38"/>
      <c r="P93" s="38"/>
      <c r="Q93" s="38"/>
      <c r="R93" s="38"/>
      <c r="S93" s="38"/>
      <c r="T93" s="38"/>
      <c r="U93" s="38"/>
      <c r="V93" s="41"/>
      <c r="EP93" s="32"/>
    </row>
    <row r="94" spans="1:146" ht="70.5" customHeight="1">
      <c r="A94" s="38">
        <v>82</v>
      </c>
      <c r="B94" s="38"/>
      <c r="C94" s="394"/>
      <c r="D94" s="394"/>
      <c r="E94" s="394"/>
      <c r="F94" s="394"/>
      <c r="G94" s="394"/>
      <c r="H94" s="394"/>
      <c r="I94" s="39"/>
      <c r="J94" s="4"/>
      <c r="K94" s="410"/>
      <c r="L94" s="411"/>
      <c r="M94" s="47" t="str">
        <f t="shared" si="1"/>
        <v xml:space="preserve"> </v>
      </c>
      <c r="N94" s="38"/>
      <c r="O94" s="38"/>
      <c r="P94" s="38"/>
      <c r="Q94" s="38"/>
      <c r="R94" s="38"/>
      <c r="S94" s="38"/>
      <c r="T94" s="38"/>
      <c r="U94" s="38"/>
      <c r="V94" s="41"/>
      <c r="EP94" s="32"/>
    </row>
    <row r="95" spans="1:146" ht="70.5" customHeight="1">
      <c r="A95" s="38">
        <v>83</v>
      </c>
      <c r="B95" s="38"/>
      <c r="C95" s="394"/>
      <c r="D95" s="394"/>
      <c r="E95" s="394"/>
      <c r="F95" s="394"/>
      <c r="G95" s="394"/>
      <c r="H95" s="394"/>
      <c r="I95" s="39"/>
      <c r="J95" s="4"/>
      <c r="K95" s="410"/>
      <c r="L95" s="411"/>
      <c r="M95" s="47" t="str">
        <f t="shared" si="1"/>
        <v xml:space="preserve"> </v>
      </c>
      <c r="N95" s="38"/>
      <c r="O95" s="38"/>
      <c r="P95" s="38"/>
      <c r="Q95" s="38"/>
      <c r="R95" s="38"/>
      <c r="S95" s="38"/>
      <c r="T95" s="38"/>
      <c r="U95" s="38"/>
      <c r="V95" s="41"/>
      <c r="EP95" s="32"/>
    </row>
    <row r="96" spans="1:146" ht="70.5" customHeight="1">
      <c r="A96" s="38">
        <v>84</v>
      </c>
      <c r="B96" s="38"/>
      <c r="C96" s="394"/>
      <c r="D96" s="394"/>
      <c r="E96" s="394"/>
      <c r="F96" s="394"/>
      <c r="G96" s="394"/>
      <c r="H96" s="394"/>
      <c r="I96" s="39"/>
      <c r="J96" s="4"/>
      <c r="K96" s="410"/>
      <c r="L96" s="411"/>
      <c r="M96" s="47" t="str">
        <f t="shared" si="1"/>
        <v xml:space="preserve"> </v>
      </c>
      <c r="N96" s="38"/>
      <c r="O96" s="38"/>
      <c r="P96" s="38"/>
      <c r="Q96" s="38"/>
      <c r="R96" s="38"/>
      <c r="S96" s="38"/>
      <c r="T96" s="38"/>
      <c r="U96" s="38"/>
      <c r="V96" s="41"/>
      <c r="EP96" s="32"/>
    </row>
    <row r="97" spans="1:146" ht="70.5" customHeight="1">
      <c r="A97" s="38">
        <v>85</v>
      </c>
      <c r="B97" s="38"/>
      <c r="C97" s="394"/>
      <c r="D97" s="394"/>
      <c r="E97" s="394"/>
      <c r="F97" s="394"/>
      <c r="G97" s="394"/>
      <c r="H97" s="394"/>
      <c r="I97" s="39"/>
      <c r="J97" s="4"/>
      <c r="K97" s="410"/>
      <c r="L97" s="411"/>
      <c r="M97" s="47" t="str">
        <f t="shared" si="1"/>
        <v xml:space="preserve"> </v>
      </c>
      <c r="N97" s="38"/>
      <c r="O97" s="38"/>
      <c r="P97" s="38"/>
      <c r="Q97" s="38"/>
      <c r="R97" s="38"/>
      <c r="S97" s="38"/>
      <c r="T97" s="38"/>
      <c r="U97" s="38"/>
      <c r="V97" s="41"/>
      <c r="EP97" s="32"/>
    </row>
    <row r="98" spans="1:146" ht="70.5" customHeight="1">
      <c r="A98" s="38">
        <v>86</v>
      </c>
      <c r="B98" s="38"/>
      <c r="C98" s="394"/>
      <c r="D98" s="394"/>
      <c r="E98" s="394"/>
      <c r="F98" s="394"/>
      <c r="G98" s="394"/>
      <c r="H98" s="394"/>
      <c r="I98" s="39"/>
      <c r="J98" s="4"/>
      <c r="K98" s="410"/>
      <c r="L98" s="411"/>
      <c r="M98" s="47" t="str">
        <f t="shared" si="1"/>
        <v xml:space="preserve"> </v>
      </c>
      <c r="N98" s="38"/>
      <c r="O98" s="38"/>
      <c r="P98" s="38"/>
      <c r="Q98" s="38"/>
      <c r="R98" s="38"/>
      <c r="S98" s="38"/>
      <c r="T98" s="38"/>
      <c r="U98" s="38"/>
      <c r="V98" s="41"/>
      <c r="EP98" s="32"/>
    </row>
    <row r="99" spans="1:146" ht="70.5" customHeight="1">
      <c r="A99" s="38">
        <v>87</v>
      </c>
      <c r="B99" s="38"/>
      <c r="C99" s="394"/>
      <c r="D99" s="394"/>
      <c r="E99" s="394"/>
      <c r="F99" s="394"/>
      <c r="G99" s="394"/>
      <c r="H99" s="394"/>
      <c r="I99" s="39"/>
      <c r="J99" s="4"/>
      <c r="K99" s="410"/>
      <c r="L99" s="411"/>
      <c r="M99" s="47" t="str">
        <f t="shared" si="1"/>
        <v xml:space="preserve"> </v>
      </c>
      <c r="N99" s="38"/>
      <c r="O99" s="38"/>
      <c r="P99" s="38"/>
      <c r="Q99" s="38"/>
      <c r="R99" s="38"/>
      <c r="S99" s="38"/>
      <c r="T99" s="38"/>
      <c r="U99" s="38"/>
      <c r="V99" s="41"/>
      <c r="EP99" s="32"/>
    </row>
    <row r="100" spans="1:146" ht="70.5" customHeight="1">
      <c r="A100" s="38">
        <v>88</v>
      </c>
      <c r="B100" s="38"/>
      <c r="C100" s="394"/>
      <c r="D100" s="394"/>
      <c r="E100" s="394"/>
      <c r="F100" s="394"/>
      <c r="G100" s="394"/>
      <c r="H100" s="394"/>
      <c r="I100" s="39"/>
      <c r="J100" s="4"/>
      <c r="K100" s="410"/>
      <c r="L100" s="411"/>
      <c r="M100" s="47" t="str">
        <f t="shared" si="1"/>
        <v xml:space="preserve"> </v>
      </c>
      <c r="N100" s="38"/>
      <c r="O100" s="38"/>
      <c r="P100" s="38"/>
      <c r="Q100" s="38"/>
      <c r="R100" s="38"/>
      <c r="S100" s="38"/>
      <c r="T100" s="38"/>
      <c r="U100" s="38"/>
      <c r="V100" s="41"/>
      <c r="EP100" s="32"/>
    </row>
    <row r="101" spans="1:146" ht="70.5" customHeight="1">
      <c r="A101" s="38">
        <v>89</v>
      </c>
      <c r="B101" s="38"/>
      <c r="C101" s="394"/>
      <c r="D101" s="394"/>
      <c r="E101" s="394"/>
      <c r="F101" s="394"/>
      <c r="G101" s="394"/>
      <c r="H101" s="394"/>
      <c r="I101" s="39"/>
      <c r="J101" s="4"/>
      <c r="K101" s="410"/>
      <c r="L101" s="411"/>
      <c r="M101" s="47" t="str">
        <f t="shared" si="1"/>
        <v xml:space="preserve"> </v>
      </c>
      <c r="N101" s="38"/>
      <c r="O101" s="38"/>
      <c r="P101" s="38"/>
      <c r="Q101" s="38"/>
      <c r="R101" s="38"/>
      <c r="S101" s="38"/>
      <c r="T101" s="38"/>
      <c r="U101" s="38"/>
      <c r="V101" s="41"/>
      <c r="EP101" s="32"/>
    </row>
    <row r="102" spans="1:146" ht="70.5" customHeight="1">
      <c r="A102" s="38">
        <v>90</v>
      </c>
      <c r="B102" s="38"/>
      <c r="C102" s="394"/>
      <c r="D102" s="394"/>
      <c r="E102" s="394"/>
      <c r="F102" s="394"/>
      <c r="G102" s="394"/>
      <c r="H102" s="394"/>
      <c r="I102" s="39"/>
      <c r="J102" s="4"/>
      <c r="K102" s="410"/>
      <c r="L102" s="411"/>
      <c r="M102" s="47" t="str">
        <f t="shared" si="1"/>
        <v xml:space="preserve"> </v>
      </c>
      <c r="N102" s="38"/>
      <c r="O102" s="38"/>
      <c r="P102" s="38"/>
      <c r="Q102" s="38"/>
      <c r="R102" s="38"/>
      <c r="S102" s="38"/>
      <c r="T102" s="38"/>
      <c r="U102" s="38"/>
      <c r="V102" s="41"/>
      <c r="EP102" s="32"/>
    </row>
    <row r="103" spans="1:146" ht="70.5" customHeight="1">
      <c r="A103" s="38">
        <v>91</v>
      </c>
      <c r="B103" s="38"/>
      <c r="C103" s="394"/>
      <c r="D103" s="394"/>
      <c r="E103" s="394"/>
      <c r="F103" s="394"/>
      <c r="G103" s="394"/>
      <c r="H103" s="394"/>
      <c r="I103" s="39"/>
      <c r="J103" s="4"/>
      <c r="K103" s="410"/>
      <c r="L103" s="411"/>
      <c r="M103" s="47" t="str">
        <f t="shared" si="1"/>
        <v xml:space="preserve"> </v>
      </c>
      <c r="N103" s="38"/>
      <c r="O103" s="38"/>
      <c r="P103" s="38"/>
      <c r="Q103" s="38"/>
      <c r="R103" s="38"/>
      <c r="S103" s="38"/>
      <c r="T103" s="38"/>
      <c r="U103" s="38"/>
      <c r="V103" s="41"/>
      <c r="EP103" s="32"/>
    </row>
    <row r="104" spans="1:146" ht="70.5" customHeight="1">
      <c r="A104" s="38">
        <v>92</v>
      </c>
      <c r="B104" s="38"/>
      <c r="C104" s="394"/>
      <c r="D104" s="394"/>
      <c r="E104" s="394"/>
      <c r="F104" s="394"/>
      <c r="G104" s="394"/>
      <c r="H104" s="394"/>
      <c r="I104" s="39"/>
      <c r="J104" s="4"/>
      <c r="K104" s="410"/>
      <c r="L104" s="411"/>
      <c r="M104" s="47" t="str">
        <f t="shared" si="1"/>
        <v xml:space="preserve"> </v>
      </c>
      <c r="N104" s="38"/>
      <c r="O104" s="38"/>
      <c r="P104" s="38"/>
      <c r="Q104" s="38"/>
      <c r="R104" s="38"/>
      <c r="S104" s="38"/>
      <c r="T104" s="38"/>
      <c r="U104" s="38"/>
      <c r="V104" s="41"/>
      <c r="EP104" s="32"/>
    </row>
    <row r="105" spans="1:146" ht="70.5" customHeight="1">
      <c r="A105" s="38">
        <v>93</v>
      </c>
      <c r="B105" s="38"/>
      <c r="C105" s="394"/>
      <c r="D105" s="394"/>
      <c r="E105" s="394"/>
      <c r="F105" s="394"/>
      <c r="G105" s="394"/>
      <c r="H105" s="394"/>
      <c r="I105" s="39"/>
      <c r="J105" s="4"/>
      <c r="K105" s="410"/>
      <c r="L105" s="411"/>
      <c r="M105" s="47" t="str">
        <f t="shared" si="1"/>
        <v xml:space="preserve"> </v>
      </c>
      <c r="N105" s="38"/>
      <c r="O105" s="38"/>
      <c r="P105" s="38"/>
      <c r="Q105" s="38"/>
      <c r="R105" s="38"/>
      <c r="S105" s="38"/>
      <c r="T105" s="38"/>
      <c r="U105" s="38"/>
      <c r="V105" s="41"/>
      <c r="EP105" s="32"/>
    </row>
    <row r="106" spans="1:146" ht="70.5" customHeight="1">
      <c r="A106" s="38">
        <v>94</v>
      </c>
      <c r="B106" s="38"/>
      <c r="C106" s="394"/>
      <c r="D106" s="394"/>
      <c r="E106" s="394"/>
      <c r="F106" s="394"/>
      <c r="G106" s="394"/>
      <c r="H106" s="394"/>
      <c r="I106" s="39"/>
      <c r="J106" s="4"/>
      <c r="K106" s="410"/>
      <c r="L106" s="411"/>
      <c r="M106" s="47" t="str">
        <f t="shared" si="1"/>
        <v xml:space="preserve"> </v>
      </c>
      <c r="N106" s="38"/>
      <c r="O106" s="38"/>
      <c r="P106" s="38"/>
      <c r="Q106" s="38"/>
      <c r="R106" s="38"/>
      <c r="S106" s="38"/>
      <c r="T106" s="38"/>
      <c r="U106" s="38"/>
      <c r="V106" s="41"/>
      <c r="EP106" s="32"/>
    </row>
    <row r="107" spans="1:146" ht="70.5" customHeight="1">
      <c r="A107" s="38">
        <v>95</v>
      </c>
      <c r="B107" s="38"/>
      <c r="C107" s="394"/>
      <c r="D107" s="394"/>
      <c r="E107" s="394"/>
      <c r="F107" s="394"/>
      <c r="G107" s="394"/>
      <c r="H107" s="394"/>
      <c r="I107" s="39"/>
      <c r="J107" s="4"/>
      <c r="K107" s="410"/>
      <c r="L107" s="411"/>
      <c r="M107" s="47" t="str">
        <f t="shared" si="1"/>
        <v xml:space="preserve"> </v>
      </c>
      <c r="N107" s="38"/>
      <c r="O107" s="38"/>
      <c r="P107" s="38"/>
      <c r="Q107" s="38"/>
      <c r="R107" s="38"/>
      <c r="S107" s="38"/>
      <c r="T107" s="38"/>
      <c r="U107" s="38"/>
      <c r="V107" s="41"/>
      <c r="EP107" s="32"/>
    </row>
    <row r="108" spans="1:146" ht="70.5" customHeight="1">
      <c r="A108" s="38">
        <v>96</v>
      </c>
      <c r="B108" s="38"/>
      <c r="C108" s="394"/>
      <c r="D108" s="394"/>
      <c r="E108" s="394"/>
      <c r="F108" s="394"/>
      <c r="G108" s="394"/>
      <c r="H108" s="394"/>
      <c r="I108" s="39"/>
      <c r="J108" s="4"/>
      <c r="K108" s="410"/>
      <c r="L108" s="411"/>
      <c r="M108" s="47" t="str">
        <f t="shared" si="1"/>
        <v xml:space="preserve"> </v>
      </c>
      <c r="N108" s="38"/>
      <c r="O108" s="38"/>
      <c r="P108" s="38"/>
      <c r="Q108" s="38"/>
      <c r="R108" s="38"/>
      <c r="S108" s="38"/>
      <c r="T108" s="38"/>
      <c r="U108" s="38"/>
      <c r="V108" s="41"/>
      <c r="EP108" s="32"/>
    </row>
    <row r="109" spans="1:146" ht="70.5" customHeight="1">
      <c r="A109" s="38">
        <v>97</v>
      </c>
      <c r="B109" s="38"/>
      <c r="C109" s="394"/>
      <c r="D109" s="394"/>
      <c r="E109" s="394"/>
      <c r="F109" s="394"/>
      <c r="G109" s="394"/>
      <c r="H109" s="394"/>
      <c r="I109" s="39"/>
      <c r="J109" s="4"/>
      <c r="K109" s="410"/>
      <c r="L109" s="411"/>
      <c r="M109" s="47" t="str">
        <f t="shared" si="1"/>
        <v xml:space="preserve"> </v>
      </c>
      <c r="N109" s="38"/>
      <c r="O109" s="38"/>
      <c r="P109" s="38"/>
      <c r="Q109" s="38"/>
      <c r="R109" s="38"/>
      <c r="S109" s="38"/>
      <c r="T109" s="38"/>
      <c r="U109" s="38"/>
      <c r="V109" s="41"/>
      <c r="EP109" s="32"/>
    </row>
    <row r="110" spans="1:146" ht="70.5" customHeight="1">
      <c r="A110" s="38">
        <v>98</v>
      </c>
      <c r="B110" s="38"/>
      <c r="C110" s="394"/>
      <c r="D110" s="394"/>
      <c r="E110" s="394"/>
      <c r="F110" s="394"/>
      <c r="G110" s="394"/>
      <c r="H110" s="394"/>
      <c r="I110" s="39"/>
      <c r="J110" s="4"/>
      <c r="K110" s="410"/>
      <c r="L110" s="411"/>
      <c r="M110" s="47" t="str">
        <f t="shared" si="1"/>
        <v xml:space="preserve"> </v>
      </c>
      <c r="N110" s="38"/>
      <c r="O110" s="38"/>
      <c r="P110" s="38"/>
      <c r="Q110" s="38"/>
      <c r="R110" s="38"/>
      <c r="S110" s="38"/>
      <c r="T110" s="38"/>
      <c r="U110" s="38"/>
      <c r="V110" s="41"/>
      <c r="EP110" s="32"/>
    </row>
    <row r="111" spans="1:146" ht="70.5" customHeight="1">
      <c r="A111" s="38">
        <v>99</v>
      </c>
      <c r="B111" s="38"/>
      <c r="C111" s="394"/>
      <c r="D111" s="394"/>
      <c r="E111" s="394"/>
      <c r="F111" s="394"/>
      <c r="G111" s="394"/>
      <c r="H111" s="394"/>
      <c r="I111" s="39"/>
      <c r="J111" s="4"/>
      <c r="K111" s="410"/>
      <c r="L111" s="411"/>
      <c r="M111" s="47" t="str">
        <f t="shared" si="1"/>
        <v xml:space="preserve"> </v>
      </c>
      <c r="N111" s="38"/>
      <c r="O111" s="38"/>
      <c r="P111" s="38"/>
      <c r="Q111" s="38"/>
      <c r="R111" s="38"/>
      <c r="S111" s="38"/>
      <c r="T111" s="38"/>
      <c r="U111" s="38"/>
      <c r="V111" s="41"/>
      <c r="EP111" s="32"/>
    </row>
    <row r="112" spans="1:146" ht="70.5" customHeight="1">
      <c r="A112" s="38">
        <v>100</v>
      </c>
      <c r="B112" s="38"/>
      <c r="C112" s="394"/>
      <c r="D112" s="394"/>
      <c r="E112" s="394"/>
      <c r="F112" s="394"/>
      <c r="G112" s="394"/>
      <c r="H112" s="394"/>
      <c r="I112" s="39"/>
      <c r="J112" s="4"/>
      <c r="K112" s="410"/>
      <c r="L112" s="411"/>
      <c r="M112" s="47" t="str">
        <f t="shared" si="1"/>
        <v xml:space="preserve"> </v>
      </c>
      <c r="N112" s="38"/>
      <c r="O112" s="38"/>
      <c r="P112" s="38"/>
      <c r="Q112" s="38"/>
      <c r="R112" s="38"/>
      <c r="S112" s="38"/>
      <c r="T112" s="38"/>
      <c r="U112" s="38"/>
      <c r="V112" s="41"/>
      <c r="EP112" s="32"/>
    </row>
  </sheetData>
  <mergeCells count="424">
    <mergeCell ref="K108:L108"/>
    <mergeCell ref="K109:L109"/>
    <mergeCell ref="K110:L110"/>
    <mergeCell ref="K111:L111"/>
    <mergeCell ref="C112:D112"/>
    <mergeCell ref="E112:F112"/>
    <mergeCell ref="G112:H112"/>
    <mergeCell ref="K112:L112"/>
    <mergeCell ref="K99:L99"/>
    <mergeCell ref="K100:L100"/>
    <mergeCell ref="K101:L101"/>
    <mergeCell ref="K102:L102"/>
    <mergeCell ref="K103:L103"/>
    <mergeCell ref="K104:L104"/>
    <mergeCell ref="K105:L105"/>
    <mergeCell ref="K106:L106"/>
    <mergeCell ref="K107:L107"/>
    <mergeCell ref="E99:F99"/>
    <mergeCell ref="G99:H99"/>
    <mergeCell ref="E102:F102"/>
    <mergeCell ref="G102:H102"/>
    <mergeCell ref="C102:D102"/>
    <mergeCell ref="C103:D103"/>
    <mergeCell ref="C100:D100"/>
    <mergeCell ref="K90:L90"/>
    <mergeCell ref="K91:L91"/>
    <mergeCell ref="K92:L92"/>
    <mergeCell ref="K93:L93"/>
    <mergeCell ref="K94:L94"/>
    <mergeCell ref="K95:L95"/>
    <mergeCell ref="K96:L96"/>
    <mergeCell ref="K97:L97"/>
    <mergeCell ref="K98:L98"/>
    <mergeCell ref="K81:L81"/>
    <mergeCell ref="K82:L82"/>
    <mergeCell ref="K83:L83"/>
    <mergeCell ref="K84:L84"/>
    <mergeCell ref="K85:L85"/>
    <mergeCell ref="K86:L86"/>
    <mergeCell ref="K87:L87"/>
    <mergeCell ref="K88:L88"/>
    <mergeCell ref="K89:L89"/>
    <mergeCell ref="K72:L72"/>
    <mergeCell ref="K73:L73"/>
    <mergeCell ref="K74:L74"/>
    <mergeCell ref="K75:L75"/>
    <mergeCell ref="K76:L76"/>
    <mergeCell ref="K77:L77"/>
    <mergeCell ref="K78:L78"/>
    <mergeCell ref="K79:L79"/>
    <mergeCell ref="K80:L80"/>
    <mergeCell ref="K63:L63"/>
    <mergeCell ref="K64:L64"/>
    <mergeCell ref="K65:L65"/>
    <mergeCell ref="K66:L66"/>
    <mergeCell ref="K67:L67"/>
    <mergeCell ref="K68:L68"/>
    <mergeCell ref="K69:L69"/>
    <mergeCell ref="K70:L70"/>
    <mergeCell ref="K71:L71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45:L45"/>
    <mergeCell ref="K46:L46"/>
    <mergeCell ref="K47:L47"/>
    <mergeCell ref="K48:L48"/>
    <mergeCell ref="K49:L49"/>
    <mergeCell ref="K50:L50"/>
    <mergeCell ref="K51:L51"/>
    <mergeCell ref="K52:L52"/>
    <mergeCell ref="K53:L53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12:L12"/>
    <mergeCell ref="J11:L11"/>
    <mergeCell ref="K13:L13"/>
    <mergeCell ref="V11:V12"/>
    <mergeCell ref="K14:L14"/>
    <mergeCell ref="K15:L15"/>
    <mergeCell ref="K16:L16"/>
    <mergeCell ref="K17:L17"/>
    <mergeCell ref="Q10:V10"/>
    <mergeCell ref="Q11:Q12"/>
    <mergeCell ref="R11:R12"/>
    <mergeCell ref="S11:S12"/>
    <mergeCell ref="T11:T12"/>
    <mergeCell ref="U11:U12"/>
    <mergeCell ref="A11:A12"/>
    <mergeCell ref="B11:B12"/>
    <mergeCell ref="E11:H11"/>
    <mergeCell ref="I11:I12"/>
    <mergeCell ref="N10:P10"/>
    <mergeCell ref="E15:F15"/>
    <mergeCell ref="G15:H15"/>
    <mergeCell ref="A1:O7"/>
    <mergeCell ref="A8:K8"/>
    <mergeCell ref="C11:D12"/>
    <mergeCell ref="C13:D13"/>
    <mergeCell ref="E12:F12"/>
    <mergeCell ref="G12:H12"/>
    <mergeCell ref="E13:F13"/>
    <mergeCell ref="G13:H13"/>
    <mergeCell ref="P11:P12"/>
    <mergeCell ref="M11:M12"/>
    <mergeCell ref="N11:N12"/>
    <mergeCell ref="O11:O12"/>
    <mergeCell ref="A10:M10"/>
    <mergeCell ref="C14:D14"/>
    <mergeCell ref="E14:F14"/>
    <mergeCell ref="G14:H14"/>
    <mergeCell ref="C15:D15"/>
    <mergeCell ref="E19:F19"/>
    <mergeCell ref="G19:H19"/>
    <mergeCell ref="E18:F18"/>
    <mergeCell ref="G18:H18"/>
    <mergeCell ref="C18:D18"/>
    <mergeCell ref="C19:D19"/>
    <mergeCell ref="C16:D16"/>
    <mergeCell ref="E16:F16"/>
    <mergeCell ref="G16:H16"/>
    <mergeCell ref="C17:D17"/>
    <mergeCell ref="E17:F17"/>
    <mergeCell ref="G17:H17"/>
    <mergeCell ref="E23:F23"/>
    <mergeCell ref="G23:H23"/>
    <mergeCell ref="E22:F22"/>
    <mergeCell ref="G22:H22"/>
    <mergeCell ref="C22:D22"/>
    <mergeCell ref="C23:D23"/>
    <mergeCell ref="C20:D20"/>
    <mergeCell ref="E20:F20"/>
    <mergeCell ref="G20:H20"/>
    <mergeCell ref="C21:D21"/>
    <mergeCell ref="E21:F21"/>
    <mergeCell ref="G21:H21"/>
    <mergeCell ref="E27:F27"/>
    <mergeCell ref="G27:H27"/>
    <mergeCell ref="E26:F26"/>
    <mergeCell ref="G26:H26"/>
    <mergeCell ref="C26:D26"/>
    <mergeCell ref="C27:D27"/>
    <mergeCell ref="C24:D24"/>
    <mergeCell ref="E24:F24"/>
    <mergeCell ref="G24:H24"/>
    <mergeCell ref="C25:D25"/>
    <mergeCell ref="E25:F25"/>
    <mergeCell ref="G25:H25"/>
    <mergeCell ref="E31:F31"/>
    <mergeCell ref="G31:H31"/>
    <mergeCell ref="E30:F30"/>
    <mergeCell ref="G30:H30"/>
    <mergeCell ref="C30:D30"/>
    <mergeCell ref="C31:D31"/>
    <mergeCell ref="C28:D28"/>
    <mergeCell ref="E28:F28"/>
    <mergeCell ref="G28:H28"/>
    <mergeCell ref="C29:D29"/>
    <mergeCell ref="E29:F29"/>
    <mergeCell ref="G29:H29"/>
    <mergeCell ref="E35:F35"/>
    <mergeCell ref="G35:H35"/>
    <mergeCell ref="E34:F34"/>
    <mergeCell ref="G34:H34"/>
    <mergeCell ref="C34:D34"/>
    <mergeCell ref="C35:D35"/>
    <mergeCell ref="C32:D32"/>
    <mergeCell ref="E32:F32"/>
    <mergeCell ref="G32:H32"/>
    <mergeCell ref="C33:D33"/>
    <mergeCell ref="E33:F33"/>
    <mergeCell ref="G33:H33"/>
    <mergeCell ref="E39:F39"/>
    <mergeCell ref="G39:H39"/>
    <mergeCell ref="E38:F38"/>
    <mergeCell ref="G38:H38"/>
    <mergeCell ref="C38:D38"/>
    <mergeCell ref="C39:D39"/>
    <mergeCell ref="C36:D36"/>
    <mergeCell ref="E36:F36"/>
    <mergeCell ref="G36:H36"/>
    <mergeCell ref="C37:D37"/>
    <mergeCell ref="E37:F37"/>
    <mergeCell ref="G37:H37"/>
    <mergeCell ref="E43:F43"/>
    <mergeCell ref="G43:H43"/>
    <mergeCell ref="E42:F42"/>
    <mergeCell ref="G42:H42"/>
    <mergeCell ref="C42:D42"/>
    <mergeCell ref="C43:D43"/>
    <mergeCell ref="C40:D40"/>
    <mergeCell ref="E40:F40"/>
    <mergeCell ref="G40:H40"/>
    <mergeCell ref="C41:D41"/>
    <mergeCell ref="E41:F41"/>
    <mergeCell ref="G41:H41"/>
    <mergeCell ref="E47:F47"/>
    <mergeCell ref="G47:H47"/>
    <mergeCell ref="E46:F46"/>
    <mergeCell ref="G46:H46"/>
    <mergeCell ref="C46:D46"/>
    <mergeCell ref="C47:D47"/>
    <mergeCell ref="C44:D44"/>
    <mergeCell ref="E44:F44"/>
    <mergeCell ref="G44:H44"/>
    <mergeCell ref="C45:D45"/>
    <mergeCell ref="E45:F45"/>
    <mergeCell ref="G45:H45"/>
    <mergeCell ref="E51:F51"/>
    <mergeCell ref="G51:H51"/>
    <mergeCell ref="E50:F50"/>
    <mergeCell ref="G50:H50"/>
    <mergeCell ref="C50:D50"/>
    <mergeCell ref="C51:D51"/>
    <mergeCell ref="C48:D48"/>
    <mergeCell ref="E48:F48"/>
    <mergeCell ref="G48:H48"/>
    <mergeCell ref="C49:D49"/>
    <mergeCell ref="E49:F49"/>
    <mergeCell ref="G49:H49"/>
    <mergeCell ref="E55:F55"/>
    <mergeCell ref="G55:H55"/>
    <mergeCell ref="E54:F54"/>
    <mergeCell ref="G54:H54"/>
    <mergeCell ref="C54:D54"/>
    <mergeCell ref="C55:D55"/>
    <mergeCell ref="C52:D52"/>
    <mergeCell ref="E52:F52"/>
    <mergeCell ref="G52:H52"/>
    <mergeCell ref="C53:D53"/>
    <mergeCell ref="E53:F53"/>
    <mergeCell ref="G53:H53"/>
    <mergeCell ref="E59:F59"/>
    <mergeCell ref="G59:H59"/>
    <mergeCell ref="E58:F58"/>
    <mergeCell ref="G58:H58"/>
    <mergeCell ref="C58:D58"/>
    <mergeCell ref="C59:D59"/>
    <mergeCell ref="C56:D56"/>
    <mergeCell ref="E56:F56"/>
    <mergeCell ref="G56:H56"/>
    <mergeCell ref="C57:D57"/>
    <mergeCell ref="E57:F57"/>
    <mergeCell ref="G57:H57"/>
    <mergeCell ref="E63:F63"/>
    <mergeCell ref="G63:H63"/>
    <mergeCell ref="E62:F62"/>
    <mergeCell ref="G62:H62"/>
    <mergeCell ref="C62:D62"/>
    <mergeCell ref="C63:D63"/>
    <mergeCell ref="C60:D60"/>
    <mergeCell ref="E60:F60"/>
    <mergeCell ref="G60:H60"/>
    <mergeCell ref="C61:D61"/>
    <mergeCell ref="E61:F61"/>
    <mergeCell ref="G61:H61"/>
    <mergeCell ref="E67:F67"/>
    <mergeCell ref="G67:H67"/>
    <mergeCell ref="E66:F66"/>
    <mergeCell ref="G66:H66"/>
    <mergeCell ref="C66:D66"/>
    <mergeCell ref="C67:D67"/>
    <mergeCell ref="C64:D64"/>
    <mergeCell ref="E64:F64"/>
    <mergeCell ref="G64:H64"/>
    <mergeCell ref="C65:D65"/>
    <mergeCell ref="E65:F65"/>
    <mergeCell ref="G65:H65"/>
    <mergeCell ref="E71:F71"/>
    <mergeCell ref="G71:H71"/>
    <mergeCell ref="E70:F70"/>
    <mergeCell ref="G70:H70"/>
    <mergeCell ref="C70:D70"/>
    <mergeCell ref="C71:D71"/>
    <mergeCell ref="C68:D68"/>
    <mergeCell ref="E68:F68"/>
    <mergeCell ref="G68:H68"/>
    <mergeCell ref="C69:D69"/>
    <mergeCell ref="E69:F69"/>
    <mergeCell ref="G69:H69"/>
    <mergeCell ref="E75:F75"/>
    <mergeCell ref="G75:H75"/>
    <mergeCell ref="E74:F74"/>
    <mergeCell ref="G74:H74"/>
    <mergeCell ref="C74:D74"/>
    <mergeCell ref="C75:D75"/>
    <mergeCell ref="C72:D72"/>
    <mergeCell ref="E72:F72"/>
    <mergeCell ref="G72:H72"/>
    <mergeCell ref="C73:D73"/>
    <mergeCell ref="E73:F73"/>
    <mergeCell ref="G73:H73"/>
    <mergeCell ref="E79:F79"/>
    <mergeCell ref="G79:H79"/>
    <mergeCell ref="E78:F78"/>
    <mergeCell ref="G78:H78"/>
    <mergeCell ref="C78:D78"/>
    <mergeCell ref="C79:D79"/>
    <mergeCell ref="C76:D76"/>
    <mergeCell ref="E76:F76"/>
    <mergeCell ref="G76:H76"/>
    <mergeCell ref="C77:D77"/>
    <mergeCell ref="E77:F77"/>
    <mergeCell ref="G77:H77"/>
    <mergeCell ref="E83:F83"/>
    <mergeCell ref="G83:H83"/>
    <mergeCell ref="E82:F82"/>
    <mergeCell ref="G82:H82"/>
    <mergeCell ref="C82:D82"/>
    <mergeCell ref="C83:D83"/>
    <mergeCell ref="C80:D80"/>
    <mergeCell ref="E80:F80"/>
    <mergeCell ref="G80:H80"/>
    <mergeCell ref="C81:D81"/>
    <mergeCell ref="E81:F81"/>
    <mergeCell ref="G81:H81"/>
    <mergeCell ref="E87:F87"/>
    <mergeCell ref="G87:H87"/>
    <mergeCell ref="E86:F86"/>
    <mergeCell ref="G86:H86"/>
    <mergeCell ref="C86:D86"/>
    <mergeCell ref="C87:D87"/>
    <mergeCell ref="C84:D84"/>
    <mergeCell ref="E84:F84"/>
    <mergeCell ref="G84:H84"/>
    <mergeCell ref="C85:D85"/>
    <mergeCell ref="E85:F85"/>
    <mergeCell ref="G85:H85"/>
    <mergeCell ref="E91:F91"/>
    <mergeCell ref="G91:H91"/>
    <mergeCell ref="E90:F90"/>
    <mergeCell ref="G90:H90"/>
    <mergeCell ref="C90:D90"/>
    <mergeCell ref="C91:D91"/>
    <mergeCell ref="C88:D88"/>
    <mergeCell ref="E88:F88"/>
    <mergeCell ref="G88:H88"/>
    <mergeCell ref="C89:D89"/>
    <mergeCell ref="E89:F89"/>
    <mergeCell ref="G89:H89"/>
    <mergeCell ref="E95:F95"/>
    <mergeCell ref="G95:H95"/>
    <mergeCell ref="E94:F94"/>
    <mergeCell ref="G94:H94"/>
    <mergeCell ref="C94:D94"/>
    <mergeCell ref="C95:D95"/>
    <mergeCell ref="C92:D92"/>
    <mergeCell ref="E92:F92"/>
    <mergeCell ref="G92:H92"/>
    <mergeCell ref="C93:D93"/>
    <mergeCell ref="E93:F93"/>
    <mergeCell ref="G93:H93"/>
    <mergeCell ref="E98:F98"/>
    <mergeCell ref="G98:H98"/>
    <mergeCell ref="C98:D98"/>
    <mergeCell ref="C99:D99"/>
    <mergeCell ref="C96:D96"/>
    <mergeCell ref="E96:F96"/>
    <mergeCell ref="G96:H96"/>
    <mergeCell ref="C97:D97"/>
    <mergeCell ref="E97:F97"/>
    <mergeCell ref="G97:H97"/>
    <mergeCell ref="E100:F100"/>
    <mergeCell ref="G100:H100"/>
    <mergeCell ref="C101:D101"/>
    <mergeCell ref="E101:F101"/>
    <mergeCell ref="G101:H101"/>
    <mergeCell ref="C107:D107"/>
    <mergeCell ref="C104:D104"/>
    <mergeCell ref="E104:F104"/>
    <mergeCell ref="G104:H104"/>
    <mergeCell ref="C105:D105"/>
    <mergeCell ref="E105:F105"/>
    <mergeCell ref="G105:H105"/>
    <mergeCell ref="E103:F103"/>
    <mergeCell ref="G103:H103"/>
    <mergeCell ref="E107:F107"/>
    <mergeCell ref="G107:H107"/>
    <mergeCell ref="E106:F106"/>
    <mergeCell ref="G106:H106"/>
    <mergeCell ref="C106:D106"/>
    <mergeCell ref="E111:F111"/>
    <mergeCell ref="G111:H111"/>
    <mergeCell ref="E110:F110"/>
    <mergeCell ref="G110:H110"/>
    <mergeCell ref="C110:D110"/>
    <mergeCell ref="C111:D111"/>
    <mergeCell ref="C108:D108"/>
    <mergeCell ref="E108:F108"/>
    <mergeCell ref="G108:H108"/>
    <mergeCell ref="C109:D109"/>
    <mergeCell ref="E109:F109"/>
    <mergeCell ref="G109:H109"/>
  </mergeCells>
  <dataValidations count="4">
    <dataValidation type="list" allowBlank="1" showInputMessage="1" showErrorMessage="1" sqref="J13:J112">
      <formula1>$FX$9:$FX$12</formula1>
    </dataValidation>
    <dataValidation type="list" allowBlank="1" showInputMessage="1" showErrorMessage="1" sqref="S13:S112">
      <formula1>$FV$9:$FV$10</formula1>
    </dataValidation>
    <dataValidation type="list" allowBlank="1" showInputMessage="1" showErrorMessage="1" sqref="I13:I112">
      <formula1>$GA$9:$GA$10</formula1>
    </dataValidation>
    <dataValidation type="list" allowBlank="1" showInputMessage="1" showErrorMessage="1" sqref="B13:B112">
      <formula1>$FZ$9:$FZ$19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4294967293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15"/>
  <sheetViews>
    <sheetView zoomScale="85" zoomScaleNormal="85" workbookViewId="0">
      <selection activeCell="B9" sqref="B9"/>
    </sheetView>
  </sheetViews>
  <sheetFormatPr baseColWidth="10" defaultRowHeight="12.75"/>
  <cols>
    <col min="1" max="1" width="14" customWidth="1"/>
    <col min="2" max="2" width="45.42578125" customWidth="1"/>
    <col min="3" max="3" width="26.7109375" customWidth="1"/>
  </cols>
  <sheetData>
    <row r="1" spans="1:5" s="71" customFormat="1">
      <c r="A1" s="128"/>
      <c r="B1" s="128"/>
      <c r="C1" s="128"/>
    </row>
    <row r="2" spans="1:5" s="71" customFormat="1">
      <c r="A2" s="72"/>
      <c r="B2" s="72"/>
      <c r="C2" s="72"/>
    </row>
    <row r="3" spans="1:5" s="71" customFormat="1">
      <c r="A3" s="415" t="s">
        <v>1420</v>
      </c>
      <c r="B3" s="415"/>
      <c r="C3" s="415"/>
      <c r="D3" s="129"/>
      <c r="E3" s="129"/>
    </row>
    <row r="4" spans="1:5" s="71" customFormat="1">
      <c r="A4" s="130"/>
      <c r="B4" s="72"/>
      <c r="C4" s="72"/>
    </row>
    <row r="5" spans="1:5" s="71" customFormat="1" ht="66.75" customHeight="1">
      <c r="A5" s="416" t="s">
        <v>1383</v>
      </c>
      <c r="B5" s="416"/>
      <c r="C5" s="416"/>
      <c r="D5" s="131"/>
      <c r="E5" s="131"/>
    </row>
    <row r="6" spans="1:5" s="71" customFormat="1">
      <c r="A6" s="130"/>
      <c r="B6" s="72"/>
      <c r="C6" s="72"/>
    </row>
    <row r="7" spans="1:5" s="71" customFormat="1" ht="31.5" customHeight="1">
      <c r="A7" s="414" t="s">
        <v>1373</v>
      </c>
      <c r="B7" s="414"/>
      <c r="C7" s="414"/>
    </row>
    <row r="8" spans="1:5" s="71" customFormat="1" ht="25.5">
      <c r="A8" s="132" t="s">
        <v>1374</v>
      </c>
      <c r="B8" s="132" t="s">
        <v>1375</v>
      </c>
      <c r="C8" s="132" t="s">
        <v>1376</v>
      </c>
    </row>
    <row r="9" spans="1:5" s="71" customFormat="1" ht="38.25">
      <c r="A9" s="133" t="s">
        <v>1116</v>
      </c>
      <c r="B9" s="134" t="s">
        <v>1377</v>
      </c>
      <c r="C9" s="133" t="s">
        <v>1378</v>
      </c>
    </row>
    <row r="10" spans="1:5" s="71" customFormat="1" ht="38.25">
      <c r="A10" s="133" t="s">
        <v>1065</v>
      </c>
      <c r="B10" s="134" t="s">
        <v>1379</v>
      </c>
      <c r="C10" s="133" t="s">
        <v>1381</v>
      </c>
    </row>
    <row r="11" spans="1:5" s="71" customFormat="1" ht="25.5">
      <c r="A11" s="133" t="s">
        <v>1117</v>
      </c>
      <c r="B11" s="134" t="s">
        <v>1380</v>
      </c>
      <c r="C11" s="133" t="s">
        <v>1382</v>
      </c>
    </row>
    <row r="12" spans="1:5" s="71" customFormat="1">
      <c r="A12" s="72"/>
      <c r="B12" s="72"/>
      <c r="C12" s="72"/>
    </row>
    <row r="13" spans="1:5" s="71" customFormat="1">
      <c r="A13" s="72"/>
      <c r="B13" s="72"/>
      <c r="C13" s="72"/>
    </row>
    <row r="14" spans="1:5" s="71" customFormat="1">
      <c r="A14" s="72"/>
      <c r="B14" s="72"/>
      <c r="C14" s="72"/>
    </row>
    <row r="15" spans="1:5">
      <c r="A15" s="25"/>
      <c r="B15" s="25"/>
      <c r="C15" s="25"/>
    </row>
  </sheetData>
  <mergeCells count="3">
    <mergeCell ref="A7:C7"/>
    <mergeCell ref="A3:C3"/>
    <mergeCell ref="A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25</vt:i4>
      </vt:variant>
    </vt:vector>
  </HeadingPairs>
  <TitlesOfParts>
    <vt:vector size="31" baseType="lpstr">
      <vt:lpstr>NO BORRAR</vt:lpstr>
      <vt:lpstr>F-SST-13 L Chequeo ISTI</vt:lpstr>
      <vt:lpstr>Re Señali</vt:lpstr>
      <vt:lpstr>Botiq camillas</vt:lpstr>
      <vt:lpstr>Segui Hallazgos</vt:lpstr>
      <vt:lpstr>A Metodologia</vt:lpstr>
      <vt:lpstr>'F-SST-13 L Chequeo ISTI'!Área_de_impresión</vt:lpstr>
      <vt:lpstr>ARMENIA</vt:lpstr>
      <vt:lpstr>BARRANQUILLA</vt:lpstr>
      <vt:lpstr>BOGOTA_CUND</vt:lpstr>
      <vt:lpstr>BUCARAMANGA</vt:lpstr>
      <vt:lpstr>CALI</vt:lpstr>
      <vt:lpstr>CARTAGENA</vt:lpstr>
      <vt:lpstr>CUCUTA</vt:lpstr>
      <vt:lpstr>FLORENCIA</vt:lpstr>
      <vt:lpstr>IBAGUE</vt:lpstr>
      <vt:lpstr>MANIZALES</vt:lpstr>
      <vt:lpstr>MEDELLIN</vt:lpstr>
      <vt:lpstr>MONTERIA</vt:lpstr>
      <vt:lpstr>NEIVA</vt:lpstr>
      <vt:lpstr>NIVEL_CENTRAL</vt:lpstr>
      <vt:lpstr>PASTO</vt:lpstr>
      <vt:lpstr>PEREIRA</vt:lpstr>
      <vt:lpstr>POPAYAN</vt:lpstr>
      <vt:lpstr>QUIBDO</vt:lpstr>
      <vt:lpstr>RIOHACHA</vt:lpstr>
      <vt:lpstr>SANTA_MARTA</vt:lpstr>
      <vt:lpstr>SINCELEJO</vt:lpstr>
      <vt:lpstr>TUNJA</vt:lpstr>
      <vt:lpstr>VALLEDUPAR</vt:lpstr>
      <vt:lpstr>VILLAVICENCIO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jgarciaa</dc:creator>
  <cp:lastModifiedBy>Luz Mery Novoa Rámirez</cp:lastModifiedBy>
  <cp:lastPrinted>2018-08-10T16:20:51Z</cp:lastPrinted>
  <dcterms:created xsi:type="dcterms:W3CDTF">2004-06-17T08:23:11Z</dcterms:created>
  <dcterms:modified xsi:type="dcterms:W3CDTF">2019-06-11T17:18:26Z</dcterms:modified>
</cp:coreProperties>
</file>