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Usuario\Documents\ARCHIVOS COMPUTADOR SANDRA\CALIDAD\PLANES DE ACCIÓN 2021\DESPACHOS JUDICIALES\"/>
    </mc:Choice>
  </mc:AlternateContent>
  <xr:revisionPtr revIDLastSave="0" documentId="13_ncr:1_{A767819A-7EEA-4803-9143-290E37BB6EE6}" xr6:coauthVersionLast="46" xr6:coauthVersionMax="46" xr10:uidLastSave="{00000000-0000-0000-0000-000000000000}"/>
  <bookViews>
    <workbookView xWindow="-120" yWindow="-120" windowWidth="20730" windowHeight="11160" xr2:uid="{00000000-000D-0000-FFFF-FFFF00000000}"/>
  </bookViews>
  <sheets>
    <sheet name="Análisis de Contexto " sheetId="14" r:id="rId1"/>
    <sheet name="Estrategias" sheetId="15" r:id="rId2"/>
    <sheet name="Plan de Acción 2021" sheetId="4" state="hidden" r:id="rId3"/>
    <sheet name="Plan de Acción" sheetId="35" r:id="rId4"/>
    <sheet name="SEGUIMIENTO 1 TRIM" sheetId="2" r:id="rId5"/>
    <sheet name="SEGUIMIENTO 2 TRIM " sheetId="30" r:id="rId6"/>
    <sheet name="SEGUIMIENTO 3 TRIM " sheetId="31" r:id="rId7"/>
    <sheet name="SEGUIMIENTO 4 TRIM" sheetId="32" r:id="rId8"/>
    <sheet name="Hoja2" sheetId="34" r:id="rId9"/>
  </sheets>
  <externalReferences>
    <externalReference r:id="rId10"/>
    <externalReference r:id="rId11"/>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4" l="1"/>
  <c r="E6" i="32"/>
  <c r="E10" i="32"/>
  <c r="E13" i="32"/>
  <c r="E14" i="32"/>
  <c r="E15" i="32"/>
  <c r="D6" i="2"/>
  <c r="D10" i="2"/>
  <c r="D13" i="2"/>
  <c r="D14" i="2"/>
  <c r="D15" i="2"/>
  <c r="B10" i="2"/>
  <c r="B10" i="30" s="1"/>
  <c r="B10" i="31" s="1"/>
  <c r="B10" i="32" s="1"/>
  <c r="B11" i="2"/>
  <c r="B11" i="30" s="1"/>
  <c r="B11" i="31" s="1"/>
  <c r="B11" i="32" s="1"/>
  <c r="B13" i="2"/>
  <c r="B13" i="30" s="1"/>
  <c r="B13" i="31" s="1"/>
  <c r="B13" i="32" s="1"/>
  <c r="B14" i="2"/>
  <c r="B14" i="30" s="1"/>
  <c r="B14" i="31" s="1"/>
  <c r="B14" i="32" s="1"/>
  <c r="B15" i="2"/>
  <c r="B15" i="30" s="1"/>
  <c r="B15" i="31" s="1"/>
  <c r="B15" i="32" s="1"/>
  <c r="A10" i="2"/>
  <c r="A10" i="30" s="1"/>
  <c r="A10" i="31" s="1"/>
  <c r="A10" i="32" s="1"/>
  <c r="A11" i="2"/>
  <c r="A11" i="30" s="1"/>
  <c r="A11" i="31" s="1"/>
  <c r="A11" i="32" s="1"/>
  <c r="A12" i="2"/>
  <c r="A12" i="30" s="1"/>
  <c r="A12" i="31" s="1"/>
  <c r="A12" i="32" s="1"/>
  <c r="A13" i="2"/>
  <c r="A13" i="30" s="1"/>
  <c r="A13" i="31" s="1"/>
  <c r="A13" i="32" s="1"/>
  <c r="A14" i="2"/>
  <c r="A14" i="30" s="1"/>
  <c r="A14" i="31" s="1"/>
  <c r="A14" i="32" s="1"/>
  <c r="A15" i="2"/>
  <c r="A15" i="30" s="1"/>
  <c r="A15" i="31" s="1"/>
  <c r="A15" i="32" s="1"/>
  <c r="A47" i="2"/>
  <c r="B6" i="2"/>
  <c r="B6" i="30" s="1"/>
  <c r="B6" i="31" s="1"/>
  <c r="B6" i="32" s="1"/>
  <c r="B7" i="2"/>
  <c r="B7" i="30" s="1"/>
  <c r="B7" i="31" s="1"/>
  <c r="B7" i="32" s="1"/>
  <c r="A6" i="2"/>
  <c r="A6" i="30" s="1"/>
  <c r="A6" i="31" s="1"/>
  <c r="A6" i="32" s="1"/>
  <c r="A7" i="2"/>
  <c r="A7" i="30" s="1"/>
  <c r="A7" i="31" s="1"/>
  <c r="A7" i="32" s="1"/>
  <c r="A8" i="2"/>
  <c r="A8" i="30" s="1"/>
  <c r="A8" i="31" s="1"/>
  <c r="A8" i="32" s="1"/>
  <c r="A9" i="2"/>
  <c r="A9" i="30" s="1"/>
  <c r="A9" i="31" s="1"/>
  <c r="A9" i="32" s="1"/>
  <c r="B5" i="2"/>
  <c r="B5" i="30" s="1"/>
  <c r="B5" i="31" s="1"/>
  <c r="B5" i="32" s="1"/>
  <c r="A5" i="2"/>
  <c r="A5" i="30" s="1"/>
  <c r="A5" i="31" s="1"/>
  <c r="A5" i="32" s="1"/>
</calcChain>
</file>

<file path=xl/sharedStrings.xml><?xml version="1.0" encoding="utf-8"?>
<sst xmlns="http://schemas.openxmlformats.org/spreadsheetml/2006/main" count="705" uniqueCount="420">
  <si>
    <t>Consejo Superior de la Judicatura</t>
  </si>
  <si>
    <t>Análisis de Contexto</t>
  </si>
  <si>
    <t xml:space="preserve">Cambios sugeridos en la reunión anterior, de externos pasaron a internos </t>
  </si>
  <si>
    <t>ESPECIALIDAD:</t>
  </si>
  <si>
    <t>CONTENCIOSO ADMINISTRATIVO</t>
  </si>
  <si>
    <t xml:space="preserve">PROCESO </t>
  </si>
  <si>
    <t>PROCESOS ESTRATÉGICOS - PROCESOS DE COMUNICACIONES - PROCESOS MISIONALES - GESTIÓN DE PROCESOS ADMINISTRATIVOS - GESTIÓN DOCUMENTAL -  PROCESOS EVALUACIÓN Y MEJORA
MEJORAMIENTO Y EVALUACIÓN SIGCMA</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</si>
  <si>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</si>
  <si>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</si>
  <si>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</si>
  <si>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</si>
  <si>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</si>
  <si>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</si>
  <si>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</si>
  <si>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</si>
  <si>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</si>
  <si>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t>
  </si>
  <si>
    <t>Actualización del Marco normativo.</t>
  </si>
  <si>
    <t>Modificacion y fortalecimiento de la estructura organizacional de la Rama Judicial o del régimen de Carrera Judicial.</t>
  </si>
  <si>
    <t>Implementación de buenas practicas en la Jurisdicción de lo Contencioso Administratrivo  a fin de  agilizar las actuaciones procesales acorde a los nuevos cambios normativo.</t>
  </si>
  <si>
    <t>Aplicabilidad de nuevas normas a consencuencia del COVID-19</t>
  </si>
  <si>
    <r>
      <t xml:space="preserve">Económicos y Financieros( disponibilidad de capital, liquidez, mercados financieros, </t>
    </r>
    <r>
      <rPr>
        <sz val="11"/>
        <rFont val="Arial"/>
        <family val="2"/>
      </rPr>
      <t xml:space="preserve">desempleo, </t>
    </r>
    <r>
      <rPr>
        <sz val="11"/>
        <color rgb="FF000000"/>
        <rFont val="Arial"/>
        <family val="2"/>
      </rPr>
      <t>competencia.)</t>
    </r>
  </si>
  <si>
    <t>Asignación presupuestal no ajustada a las necesidades reales de la Rama Judicial</t>
  </si>
  <si>
    <t xml:space="preserve">Afectacion en la economia incrementa la criminalidad generado por el desempleo ocasionando una mayor demanda y congestión judicial </t>
  </si>
  <si>
    <t>Incremento del presupuesto asignado a la Rama Judicial para el desarrollo misional de la administración de justicia.</t>
  </si>
  <si>
    <t>Sociales  y culturales ( cultura, religión, demografía, responsabilidad social, orden público.)</t>
  </si>
  <si>
    <t>Incremento de la credibilidad y confianza en la administracion de justicia en la comunidad.</t>
  </si>
  <si>
    <t>Afectación del orden público generando la imposibilidad de ingresar a las sedes ocasionando una mayor demanda judicial y congestión judicial.</t>
  </si>
  <si>
    <t>Servicio de acompañamiento de la Policía Nacional para desarrollar diligencias judiciales y la necesidad de asignar seguridad privada permanente a las sedes que carezcan de ella.</t>
  </si>
  <si>
    <t>Tecnológicos (desarrollo digital,avances en tecnología, acceso a sistemas de información externos, gobierno en línea.</t>
  </si>
  <si>
    <t>Insuficiencia de los medios tecnológicos y conectividad en las depedencias de la Rama Judicial</t>
  </si>
  <si>
    <t>Ampliación de los canales virtuales y su socialización acorde con las politicas de MinTics.</t>
  </si>
  <si>
    <t>Falta de conocimiento y capacitación de las partes interesadas externas en la totalidad de las herramientas tecnológicas dispuestas para prestar el servicio de justicia.</t>
  </si>
  <si>
    <t xml:space="preserve">Escalar ante la Agencia Nacional de Defensa Jurídica del Estado la necesidad de la creación de un aplicativo de diligenciamiento obligatorio por todas las autoridades que cumplan funciones públicas, relativo a los procesos que han promovido o promuevan en su contra. </t>
  </si>
  <si>
    <t>Falta de una herramienta tecnólogica que integre  actividades interdependientes entre dos o más entidades (Fiscalía, defensoría del pueblo, policia, etc.) para agendamientos mas ágiles, eficaces y eficiente de las audiencias y lograr el  cumplimiento óptimo de la audiencia en pro de la descongestión judicial.</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</si>
  <si>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</si>
  <si>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regulacion )</t>
  </si>
  <si>
    <t>Desactualización en cambios normativos y jurisprudenciales</t>
  </si>
  <si>
    <t>AMBIENTALES: emisiones y residuos, energía, catástrofes naturales, desarrollo sostenible.</t>
  </si>
  <si>
    <t>La declaratoria de Pandemia por Contagio de la Covid 19 </t>
  </si>
  <si>
    <t>Existencia de protocolos de bioseguridad específicos para el sector justicia</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</si>
  <si>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</si>
  <si>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</si>
  <si>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</si>
  <si>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Contemplación de los fenomenos naturales (Inundación, quema de bosques, sismo, vendavales).
</t>
  </si>
  <si>
    <t>Con la pandemia del COVID - 19, se han fomentado nuevas estrategias para impartir justicia, que contribuyen a la disminución de los impactos ambientales que genera el desarrollo de éstas actividades en sitio.</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</si>
  <si>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</si>
  <si>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</si>
  <si>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</si>
  <si>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</si>
  <si>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</si>
  <si>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del despacho judicial.</t>
  </si>
  <si>
    <t>Personal integrado por servidores judiciales de alto nivel profesional y capacitado para llevar a cabo las funciones asignadas. </t>
  </si>
  <si>
    <t>Falta de liderazgo y trabajo en equipo de los líderes de proceso en el despacho judicial.</t>
  </si>
  <si>
    <t>Avance en la formación del Juez como Lider de Proceso con bases orientadas al direccionamiento de la planeación y gestión de su despacho.</t>
  </si>
  <si>
    <t>El desconocimiento del SIGCMA para la calidad del sistema y un mejor servicio a las partes interesadas.</t>
  </si>
  <si>
    <t>Cualificación de los requisitos para el ingreso y permanencia de servidores judiciales en la Rama Judicial</t>
  </si>
  <si>
    <t>Ausencia de apropiación del rol asignado en el  SIGCMA.</t>
  </si>
  <si>
    <t>Asignación de responsabilidades mediante acto administrativo y rotación de funciones como líder.</t>
  </si>
  <si>
    <t>Falta de estandarización de los procesos y procedimientos del SIGCMA por especialidad y jurisdicción.</t>
  </si>
  <si>
    <t xml:space="preserve">Autogestión del conocimiento.
</t>
  </si>
  <si>
    <t>Normalización y estandarización de los comites del SIGCMA a nivel nacional por parte de la Coordinación Nacional del SIGCMA.</t>
  </si>
  <si>
    <t>Definición de roles y responsabilidades de los  líderes de proceso, para el funcionamiento del SIGCMA.</t>
  </si>
  <si>
    <t>Formación del Juez en  normas  de estructura de alto nivel y en los temas referentes al SIGCMA</t>
  </si>
  <si>
    <t>El compromiso de la Alta Dirección y de los líderes de proceso, para ampliar, mantener y mejora el SIGCMA</t>
  </si>
  <si>
    <t>Recursos financieros (presupuesto de funcionamiento, recursos de inversión</t>
  </si>
  <si>
    <t>Insuficiencia de recursos económicos, físicos y humanos destinados al mantenimiento del SIGCMA (Interno)</t>
  </si>
  <si>
    <t>Falta de presupuesto para la adecuada gestión judicial.</t>
  </si>
  <si>
    <t>Personal
( competencia del personal, disponibilidad, suficiencia, seguridad
y salud ocupacional.)</t>
  </si>
  <si>
    <t>Insuficiencia de  personal  para atender la función misional de los despachos judiciales y las partes interesadas, debido a la carga laboral propia y el aumento de asuntos a conocer, a raiz de la ampliación de las competencias asignadas por los cambios normativos del CPACA.</t>
  </si>
  <si>
    <t>Compromiso en el desarrollo de las  funciones asignadas al personal adscrito a la depedencia judicial, optimizando un adecuado clima organizacional y un aumento de la productividad.</t>
  </si>
  <si>
    <t>Extensión en los horarios laborales del trabajo en casa, lo que afecta el bienestar físico, la salud mental y emocional en los servidores judiciales y su entorno familiar.</t>
  </si>
  <si>
    <t xml:space="preserve">Falta de formación en procesos para la digitalización, consolidación de los procesos de digitalización y todo lo relacionado con la seguridad de los  expedientes judiciales en linea. </t>
  </si>
  <si>
    <t xml:space="preserve">Directices  impartidas por el Consejo Superior de la Judicatura para la implementación del expediente electronico.
</t>
  </si>
  <si>
    <t>Avance en la digitalización de procesos judiciales fisicos, utilizando las herramientas sumistradas por office 365, para mostrar la información.</t>
  </si>
  <si>
    <t>Resistencia a a la gestión del conocimiento y a la gestión del cambio.</t>
  </si>
  <si>
    <t>Capacitación en software y aplicativos a disposición para la realización de los actividades propias de administrar justicia</t>
  </si>
  <si>
    <t>Deficiencia e incompetencia de auxiliares de la justicia (compromiso) al ser designados para realizar dictamenes dentro de los procesos misionales.</t>
  </si>
  <si>
    <t xml:space="preserve">Autocapacitación del personal en  materia normativa de lo contencioso administrativo,  sus cambios y nuevos requerimientos.
</t>
  </si>
  <si>
    <t>Proceso
( capacidad, diseño, ejecución, proveedores, entradas, salidas,
gestión del conocimiento)</t>
  </si>
  <si>
    <t xml:space="preserve">Implementar la Gestión del conocimiento generada por las experiencias de los servidores documentada en instructivos y guias.
</t>
  </si>
  <si>
    <t>Falta de implementación del expediente electrónico para todos los procesos en trámite y que se encuentra en el archivo de gestión.</t>
  </si>
  <si>
    <t>Aplazamiento de audiencias por solicitud de las partes interesadas.</t>
  </si>
  <si>
    <t>Capacitaciones realizadas en herramientas y aplicativos tecnológicos grabadas por la EJRLB y divulgación de su existencia.</t>
  </si>
  <si>
    <t xml:space="preserve">Alta carga laboral que hace imposible el cumplimiento de algunos términos judiciales. </t>
  </si>
  <si>
    <t>Acceso permanente a las grabaciones de las capacitaciones que quedan publicadas en las redes sociales y aplicativos de microsoft.</t>
  </si>
  <si>
    <t xml:space="preserve">Tecnológicos </t>
  </si>
  <si>
    <t>Insuficiencia  de  recursos tecnológicos (hardware y software)  para los servidores judiciales en trabajo remoto.</t>
  </si>
  <si>
    <t>Duplicidad de solicitud de la misma información por parte de diferentes dependencias y entidades del sector público, cuya atención retrasa la actividad judicial.</t>
  </si>
  <si>
    <t>Falta de divulgación de lineamiento relacionados con la seguridad informática de las audiencias y demás actividades propias del proceso juridico.</t>
  </si>
  <si>
    <t>Falta de un sistema que implemente la digitalización integral de todos los procesos en trámite y los que se encuentran en archivo de gestión (comprenda los documentos impresos, audiencias y demás documentos en medios magnéticos)</t>
  </si>
  <si>
    <t xml:space="preserve">Existencia de protocolos para la realización de audiencias virtuales y guía de consultas de procesos en línea </t>
  </si>
  <si>
    <t>Deficiencia en la atención y solución de casos por parte de la mesa de ayuda. </t>
  </si>
  <si>
    <t>Acceso remoto y consulta de procesos a través de la página web de la Rama Judicial para la consulta de procesos.</t>
  </si>
  <si>
    <t xml:space="preserve">Documentación ( Actualización, coherencia, aplicabilidad) </t>
  </si>
  <si>
    <t>Desactualización de documentación propia de las actividades del despacho, del SIGCMA  a raíz de los nuevos métodos implementados.</t>
  </si>
  <si>
    <t>Falta de conocimiento para la implementación de las Tablas de Retención Documental.</t>
  </si>
  <si>
    <t>Infraestructura física (suficiencia, comodidad)</t>
  </si>
  <si>
    <t>Mobiliario e instalaciones para el personal de trabajo que no van acorden con los estándares de salud ocupacional.</t>
  </si>
  <si>
    <t>Falta de seguridad en áreas de acceso a algunos despachos judiciales</t>
  </si>
  <si>
    <t>Elementos de trabajo (papel, equipos)</t>
  </si>
  <si>
    <t>Insuficiencia de equipos tecnológicos dado el trabajo virtual.</t>
  </si>
  <si>
    <t>Comunicación Interna ( canales utilizados y su efectividad, flujo de la información necesaria para el desarrollo de las actividades)</t>
  </si>
  <si>
    <t>Desaprovechamiento de canales de comunicaciones, para generar mayor información a las partes interesadas.</t>
  </si>
  <si>
    <t>Nuevos canales y medios de comunicación para la prestación del servicio de administración de justicia (correos electrónicos, herramientas de Microsoft 365, Whatsapp), que propenden por garantizar el acceso a la información de cualquier parte interesada.</t>
  </si>
  <si>
    <t>Fluctuaciones en el suministro de internet y acceso a la plataformas de la Rama Judicial. Carencia de amplios canales o autopistas de internet que faciliten la gestión judicial.</t>
  </si>
  <si>
    <t>AMBIENTALES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</si>
  <si>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</si>
  <si>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</si>
  <si>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</si>
  <si>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ESTRATEGIAS/ACCIONES </t>
  </si>
  <si>
    <t>ESTRATEGIAS  DOFA</t>
  </si>
  <si>
    <t>ESTRATEGIA/ACCIÓN/ PROYECTO</t>
  </si>
  <si>
    <t xml:space="preserve">GESTIONA </t>
  </si>
  <si>
    <t xml:space="preserve">DOCUMENTADA EN </t>
  </si>
  <si>
    <t>A</t>
  </si>
  <si>
    <t>O</t>
  </si>
  <si>
    <t>D</t>
  </si>
  <si>
    <t>F</t>
  </si>
  <si>
    <t xml:space="preserve">Actualizar permanentemente el  marco normativo en los despachos judiciales </t>
  </si>
  <si>
    <t xml:space="preserve">Promover la unificación de criterios sobre la aplicación de modificaciones en la legislación y la jurisprudencia </t>
  </si>
  <si>
    <t xml:space="preserve">Autogestionar el conocimiento (autocapacitación de acuerdo con programación definida por cada despacho)
</t>
  </si>
  <si>
    <t>Priorizar el impulso de los procesos más antiguos en procura de proporcionar respuesta oportuna a la demanda de justicia</t>
  </si>
  <si>
    <t xml:space="preserve">Implementar canales de comunicación de fácil acceso  para los usuarios y socializarlos con las partes interesadas internas y externas
</t>
  </si>
  <si>
    <t>Escalar ante las instancias de decisión la adecuación de infraestructura, suministro de mobiliario adecuado, insuficiencia de recurso humano</t>
  </si>
  <si>
    <t xml:space="preserve">Consolidar los procesos de digitalización en concordancia con el protocolo adoptado para el manejo del expediente electrónico </t>
  </si>
  <si>
    <t>Realizar reuniones mensuales para la socialización, actualización y seguimiento de las actividades a cargo de los líderes del SIGCMA.</t>
  </si>
  <si>
    <t>Desarrollar habilidades de liderazgo, planeación, trabajo en equipo, conocimiento y apropiación  del SIGCMA, por parte de los líderes de proceso.</t>
  </si>
  <si>
    <t>Definir y asignar responsables para los roles de líderes de proceso y de profesionales de enlace para el funcionamiento del SIGCMA.</t>
  </si>
  <si>
    <t>Fortalecer el conocimiento del SIGCMA,  modelos de gestión, seguridad informatica, normas antisoborno, normas de bioseguridad etc.,  por parte de los servidores judiciales</t>
  </si>
  <si>
    <t>Medición de satisfacción al usuario mediante realización de encuestas.</t>
  </si>
  <si>
    <t>Fortalecer el conocimiento y cumplimiento de los protocolos de bioseguridad</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</si>
  <si>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</si>
  <si>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</si>
  <si>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</si>
  <si>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</si>
  <si>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</si>
  <si>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</si>
  <si>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</si>
  <si>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</si>
  <si>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</si>
  <si>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</si>
  <si>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</si>
  <si>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</si>
  <si>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</si>
  <si>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</si>
  <si>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</si>
  <si>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</si>
  <si>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</si>
  <si>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</si>
  <si>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</si>
  <si>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</si>
  <si>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</si>
  <si>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</si>
  <si>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</si>
  <si>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</si>
  <si>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</si>
  <si>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</si>
  <si>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</si>
  <si>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</si>
  <si>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</si>
  <si>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</si>
  <si>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</si>
  <si>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</si>
  <si>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Planificar la dirección del despacho</t>
  </si>
  <si>
    <t>X</t>
  </si>
  <si>
    <t xml:space="preserve">Elaborar plan de acción de los juzgados administrativos de valledupar 
Elaborar la matriz PHVA, hacerle seguimiento y ajustes             Llevar el control del personal y de su observancia de los protocolos de bioseguridad                                                Establecer las condiciones en que se está llevando a cabo el trabajo remoto e identificar necesidades y gestionar recursos     Identificar riesgos psicosociales del personal y gestionar recursos
Asignar funciones y tareas entre empleados, practicantes  y judicantes  y fijar metas de desempeño                                Asignar los horarios, jornadas y tareas específicas a ser desarrolladas en las sedes judiciales garantizando la observancia de las reglas de aforo                                                      
Actualizar y capacitar al personal en temas juridicos.
Hacer seguimiento, análisis y evaluación al desempeño del despacho ( indicadores, salidas no conformes, riesgos, encuestas de satisfacción etc.)
Aplicar y controlar la documentación del sistema                                                                                                     
</t>
  </si>
  <si>
    <t xml:space="preserve"> Administración de justicia  </t>
  </si>
  <si>
    <t>Procesos Estratégicos-Planeación</t>
  </si>
  <si>
    <t>Juez</t>
  </si>
  <si>
    <t>Dar cumplmiento a las actividades establecidas</t>
  </si>
  <si>
    <t>Mejorar el acceso a la justicia</t>
  </si>
  <si>
    <t>b) Aumentar la cantidad de despachos judiciales y dependencias administrativas con información organizada y archivada mediante la aplicación de una metodología con lineamientos en gestión documental.</t>
  </si>
  <si>
    <t xml:space="preserve">Gestionar la realizacion de audiencias
</t>
  </si>
  <si>
    <t>Programar la realización de audiencias dentro de los procesos judiciales asignados.
Desarrollar los procedimientos para realización de audiencias.
Emitir fallos y sentencias.
Controlar términos y hacer seguimiento al avance de los procesos judiciales.
 Incorporar actas y videos de audiencia al expediente digital, de acuerdo con el protocolo</t>
  </si>
  <si>
    <t>Programa de audiencias (teams -Lifesize)</t>
  </si>
  <si>
    <t>Audiencias realizadas/
audiencias programadas o asignadas</t>
  </si>
  <si>
    <t>Porcentaje</t>
  </si>
  <si>
    <t>Fortalecer la autonomía e independencia judicial, administrativa y financiera de la Rama Judicial</t>
  </si>
  <si>
    <t xml:space="preserve">Gestionar la Atención de acciones constitucionales
</t>
  </si>
  <si>
    <t xml:space="preserve">Programar el tramite de las acciones constitucionales asignadas      Crear el expediente digital (en los procesos en trámite antes de julio de 2020, digitalizar expediente físico para crearexpediente híbrido). Registrar el ingreso, responsable y fecha de entrega del proyecto atendiendo a los términos establecidos por la ley
Aplicar el procedimiento adoptado para el trámite y decisión de las acciones constiucionales                                                      Emitir las providencias                                                             Controlar y hacer seguimiento a los términos de las acciones constitucionales. Incorporar documentos al expediente digital.                                                          </t>
  </si>
  <si>
    <t>Administración Acciones Constitucionales</t>
  </si>
  <si>
    <t>Procesos Misionales-Acciones Constitucionales</t>
  </si>
  <si>
    <t xml:space="preserve">Fallos de acciones constitucionales </t>
  </si>
  <si>
    <t xml:space="preserve">Procesos asignados/decisiones de fondo      </t>
  </si>
  <si>
    <t xml:space="preserve">Gestionar la atención de los procesos de lo contencioso administrativo 
</t>
  </si>
  <si>
    <t xml:space="preserve">Programar el tramite de los medios de control asignados.   Crear el expediente digital (en los procesos en trámite antes de julio de 2020, digitalizar expediente físico para crearexpediente híbrido).  Registrar el ingreso, responsable y fecha de entrega del proyecto atendiendo a los términos establecidos por la ley
Aplicar el procedimiento adoptado para el trámite y decisión de los procesos ordinarios.       Emitir providencias.      Incorporar documentos al expediente digital.                                                                                                                                                                                                        
</t>
  </si>
  <si>
    <t>Administración procesos de lo contencioso administrativo</t>
  </si>
  <si>
    <t>Procesos Misionales-de lo contencioso administrativo</t>
  </si>
  <si>
    <t>Fallos procesos especiales y/o decisiones de fondo</t>
  </si>
  <si>
    <t xml:space="preserve">Gestionar la atención de los procesos especials
</t>
  </si>
  <si>
    <t>Administración procesos especiales</t>
  </si>
  <si>
    <t>Fallos procesos ordinarios y/o decisiones de fondo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</si>
  <si>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</si>
  <si>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</si>
  <si>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Dar cumplimiento a las órdenes de los Jueces</t>
  </si>
  <si>
    <t xml:space="preserve">Dar aplicación a los procedimientos, reglamentos  y manuales  </t>
  </si>
  <si>
    <t>Procesos de apoyo</t>
  </si>
  <si>
    <t>Secretario</t>
  </si>
  <si>
    <t>Atraer, desarrollar y mantener a los mejores servidores judiciales</t>
  </si>
  <si>
    <t xml:space="preserve">Brindar atención a las partes interesadas externas </t>
  </si>
  <si>
    <t>Mejorar los tiempos de respuesta en el servicio al usuario interno o externo al implementar metodologías para la gestión documental en la Rama Judicial.</t>
  </si>
  <si>
    <t>Mantenimiento de los micrositios creados por cada despacho judicial.</t>
  </si>
  <si>
    <t>Publicación en el micrositio del juzgado en el portal web de la rama judicial, de acuerdo con las directrices expedidas, de toda la información requerida para gantizar publicidad y acceso a la adminsitración de justicia
Actualizar y subir información de las actividades del juzgado al micrositio en el portal web de la rama judicial.</t>
  </si>
  <si>
    <t xml:space="preserve">Proceso para  Administración de justicia  </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</si>
  <si>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</si>
  <si>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Implementar y aplicar TRD en archivo de gestión</t>
  </si>
  <si>
    <t>Identificar en archivo de gestión los procesos archivdos a partir de junio de 2019 para aplicar la TRD, teniendo en cuenta los acuerdos expedidos para tal fin y el procedimiento aprobado</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</si>
  <si>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</si>
  <si>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</si>
  <si>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Prescripción de depósitos judiciales y gastos ordinarios del proceso</t>
  </si>
  <si>
    <t>Identiicar los depósitos judiciales a prescribir y los saldos de gastos ordinarios del proceso que cumplen los requisitos para prescribirlos. Dar aplicación a los protocolos, manuales y procedimientos de acuerdo con el cronograma que señale la Dirección Ejecutiva de Administración Judicial.</t>
  </si>
  <si>
    <t>Juez y Secretario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</si>
  <si>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</si>
  <si>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</si>
  <si>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</si>
  <si>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</si>
  <si>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</si>
  <si>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</si>
  <si>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</si>
  <si>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</si>
  <si>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</si>
  <si>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Elaborar Informe de Revisión para la alta dirección</t>
  </si>
  <si>
    <t xml:space="preserve">1. Consolidar la información para el informe de revisión para la alta dirección 2020.
2. Elaborar el informe Según numeral 9.3 ISO 9001:2015
</t>
  </si>
  <si>
    <t xml:space="preserve"> Mejoramiento del SIGCMA</t>
  </si>
  <si>
    <t>Estrategicos</t>
  </si>
  <si>
    <t>Líder SIGCMA</t>
  </si>
  <si>
    <t>Informe de revisión para la alta dirección</t>
  </si>
  <si>
    <t>Informe de Revisión elaborado</t>
  </si>
  <si>
    <t>Unidad</t>
  </si>
  <si>
    <t>b) Avanzar hacia el enfoque sistémico integral de la Rama Judicial, por medio de la armonización y coordinación de los esfuerzos de los distintos órganos que la integran.</t>
  </si>
  <si>
    <t>Revisar la estructura del SIGCMA para los juzgados y centros de servicios.</t>
  </si>
  <si>
    <t>1. Ajustar el manual de calidad, contexto y demás documentos de procesos conforme a los lineamientos de parametrización adoptados para la rama judicial
2. Realizar reuniones mensuales de seguimiento a las acciones implementadas y/o ajustadas y aprobar eventuales modificaciones                                                                               3. Llevar a cabo la auditoría interna con la participación activa de todos los líderes de proceso cada seis meses                             4. Atender las oportunidades de mejora identificadas en la auditoría interna o externa                                                             5. Actualización y aplicación del modelo de estandarización y parametrización del SIGCMA</t>
  </si>
  <si>
    <t xml:space="preserve">Estrategicos
Misionales 
Apoyo
Evaluación
</t>
  </si>
  <si>
    <t>Estructura del SIGCMA</t>
  </si>
  <si>
    <t>Documentos actualizados</t>
  </si>
  <si>
    <t>f) Mejorar continuamente el Sistema Integrado de Gestión y Control de la Calidad y del Medio Ambiente “SIGCMA”.</t>
  </si>
  <si>
    <t xml:space="preserve">Implementar canales de comunicación de fácil acceso  para los usuarios. </t>
  </si>
  <si>
    <t>1. Identificar los servicios que se prestan por medios virtuales.
2. Divulgar a los ciudadanos y realizar campaña sobre la necesidad que el usuario externo cuente con medios tecnológicos para acceder a los servicios.
3. Filtro y corrección de correos electrónicos  que deben utilizados para el envío de información con destino a los procesos</t>
  </si>
  <si>
    <t>Proceso de apoyo</t>
  </si>
  <si>
    <t>Publicación en micrositio</t>
  </si>
  <si>
    <t>Información Publicada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</si>
  <si>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</si>
  <si>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</si>
  <si>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</si>
  <si>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</si>
  <si>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</si>
  <si>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</si>
  <si>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</si>
  <si>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</si>
  <si>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</si>
  <si>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</si>
  <si>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</si>
  <si>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</si>
  <si>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Informes depósitos judiciales </t>
  </si>
  <si>
    <t>Atención y control a ordenes de pago de depositos judiciales.</t>
  </si>
  <si>
    <t>Administración de justicia</t>
  </si>
  <si>
    <t>Responsable de depósitos judiciales</t>
  </si>
  <si>
    <t>Informes de depositos judiciales</t>
  </si>
  <si>
    <t>Ordenes de pago entregadas / Total solicitudes de pago de depositos</t>
  </si>
  <si>
    <t xml:space="preserve">b) Mejorar los mecanismos de comunicación y acceso a la información judicial, que permita el control social sobre la gestión judicial.
</t>
  </si>
  <si>
    <t xml:space="preserve">Atención  PQRS </t>
  </si>
  <si>
    <t>Seguimiento a las PQRS.</t>
  </si>
  <si>
    <t xml:space="preserve"> Responsable de PQRS y disciplinarios</t>
  </si>
  <si>
    <t>Informes PQRS</t>
  </si>
  <si>
    <t>PQRS resueltas /Total PQRS recibidas</t>
  </si>
  <si>
    <t>Investigaciones disciplinarias a empleados.</t>
  </si>
  <si>
    <t>Seguimiento a procesos  disciplinarios abiertos a empleados.</t>
  </si>
  <si>
    <t>Informes Disciplinarios</t>
  </si>
  <si>
    <t xml:space="preserve">Cantidad disciplinarios / cantidad de investigaciones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</si>
  <si>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</si>
  <si>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</si>
  <si>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</si>
  <si>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</si>
  <si>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Atención al usuario</t>
  </si>
  <si>
    <t>Administración de Justicia</t>
  </si>
  <si>
    <t>Estrategicos (Planeación, Comunicaciones), misionales, de apoyo, evaluación y mejoramiento de SIGCMA</t>
  </si>
  <si>
    <t>Registro de peticiones y contestaciones realizadas</t>
  </si>
  <si>
    <t>Juzgado digital</t>
  </si>
  <si>
    <t>Misionales, de apoyo, evaluación y mejoramiento del SIGCMA</t>
  </si>
  <si>
    <t>Información administrativa organizada y archivada mediante la aplicación de una metodología con lineamientos en gestión documental en la nube del Juzgado.</t>
  </si>
  <si>
    <t>Expediente digital</t>
  </si>
  <si>
    <t>Procesos Misionales, de apoyo y evaluación y mejoramiento del SIGCMA</t>
  </si>
  <si>
    <t>Procesos digitalizados y divulgados en la nube</t>
  </si>
  <si>
    <t>Número de expedientes digitalizados/Número de expedientes que se encuentran en el inventario del juzgado* 100</t>
  </si>
  <si>
    <t>Uso de micrositio web</t>
  </si>
  <si>
    <r>
      <rPr>
        <b/>
        <sz val="9"/>
        <rFont val="Arial"/>
        <family val="2"/>
      </rPr>
      <t xml:space="preserve">1. </t>
    </r>
    <r>
      <rPr>
        <sz val="9"/>
        <rFont val="Arial"/>
        <family val="2"/>
      </rPr>
      <t xml:space="preserve">Mantener al día la información que se debe publicar en el micro sitio de cada despacho judicial
</t>
    </r>
    <r>
      <rPr>
        <b/>
        <sz val="9"/>
        <rFont val="Arial"/>
        <family val="2"/>
      </rPr>
      <t>2.</t>
    </r>
    <r>
      <rPr>
        <sz val="9"/>
        <rFont val="Arial"/>
        <family val="2"/>
      </rPr>
      <t xml:space="preserve"> Publicar los estados, traslados electrónicos y oficios conforme se ordena en el CPACA y las normas aplicables
</t>
    </r>
  </si>
  <si>
    <t>Estrategico (comunicaciones), misionales, de apoyo</t>
  </si>
  <si>
    <t xml:space="preserve">Documentos publicados oportunamente en el Micrositio  </t>
  </si>
  <si>
    <t>Registro de las estadisticas  Sierju-BI</t>
  </si>
  <si>
    <t>x</t>
  </si>
  <si>
    <t>Planificación  y Gestión de audiencias</t>
  </si>
  <si>
    <t xml:space="preserve">Número de audiencias realizadas/ Número de audiencias programadas, </t>
  </si>
  <si>
    <r>
      <rPr>
        <b/>
        <sz val="9"/>
        <rFont val="Arial"/>
        <family val="2"/>
      </rPr>
      <t>1.</t>
    </r>
    <r>
      <rPr>
        <sz val="9"/>
        <rFont val="Arial"/>
        <family val="2"/>
      </rPr>
      <t xml:space="preserve"> Realizar la planificación anual Plan de Acción y ajustar el contexto de la organización cuando se requiera.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</si>
  <si>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Plan de Acción, Mapa de Riesgos, Registro de Indicadores, Planes de Mejoramiento y Registro de Acciones de Gestión</t>
  </si>
  <si>
    <t>Administración de Justicia.</t>
  </si>
  <si>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</si>
  <si>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</si>
  <si>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t>Acta de seguimiento por empleado por trimestre, Calificación anual empleados de carrera.</t>
  </si>
  <si>
    <t xml:space="preserve"> Número de Procesos disciplinarios/ Número de Presuntas faltas</t>
  </si>
  <si>
    <t>Seguimiento a Plan Anticorrupción y Transparencia</t>
  </si>
  <si>
    <t xml:space="preserve">Listado de depósitos judiciales y remanentes de gastos ordinarios prescritos </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</si>
  <si>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</si>
  <si>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</si>
  <si>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</si>
  <si>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</si>
  <si>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</si>
  <si>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</si>
  <si>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</si>
  <si>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</si>
  <si>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</si>
  <si>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</si>
  <si>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</si>
  <si>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</si>
  <si>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</si>
  <si>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</si>
  <si>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</si>
  <si>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Misionales, Evaluación y Mejora del SIGCMA</t>
  </si>
  <si>
    <t>Registro de las estadisticas trimestralmente por el Sistema Sierju-BI</t>
  </si>
  <si>
    <t>Número de decisiones proferidas/ Número de expedientes allegados*100</t>
  </si>
  <si>
    <t>Implementación y aplicación de las Tablas de Retención Documental</t>
  </si>
  <si>
    <t>Misionales, Apoyo (gestión documental), evaluación y seguimiento del SIGCMA</t>
  </si>
  <si>
    <t>Juez y Servidores Judiciales</t>
  </si>
  <si>
    <t>Inventario actualizado de los documentos</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</si>
  <si>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Planificar audiencias concentradas 
</t>
    </r>
    <r>
      <rPr>
        <b/>
        <sz val="9"/>
        <rFont val="Arial"/>
        <family val="2"/>
      </rPr>
      <t>3.</t>
    </r>
    <r>
      <rPr>
        <sz val="9"/>
        <rFont val="Arial"/>
        <family val="2"/>
      </rPr>
      <t xml:space="preserve">Privilegiar el uso de las tecnologías para la realización de audiencias conforme a la reglamentación que expida el Consejo Superior de la Judicatura, en las plataformas allí señaladas.
</t>
    </r>
    <r>
      <rPr>
        <b/>
        <sz val="9"/>
        <rFont val="Arial"/>
        <family val="2"/>
      </rPr>
      <t>4.</t>
    </r>
    <r>
      <rPr>
        <sz val="9"/>
        <rFont val="Arial"/>
        <family val="2"/>
      </rPr>
      <t xml:space="preserve"> Diligenciar el cronograma de audiencias que se encuentra en el micrositio de cada juzgado. 
</t>
    </r>
    <r>
      <rPr>
        <b/>
        <sz val="9"/>
        <color theme="1"/>
        <rFont val="Arial"/>
        <family val="2"/>
      </rPr>
      <t xml:space="preserve">5. </t>
    </r>
    <r>
      <rPr>
        <sz val="9"/>
        <color theme="1"/>
        <rFont val="Arial"/>
        <family val="2"/>
      </rPr>
      <t xml:space="preserve">Definir causas de audiencias no realizadas o salidas no conformes y adoptar planes de mejoramiento. </t>
    </r>
    <r>
      <rPr>
        <sz val="9"/>
        <rFont val="Arial"/>
        <family val="2"/>
      </rPr>
      <t xml:space="preserve">
</t>
    </r>
    <r>
      <rPr>
        <b/>
        <sz val="9"/>
        <rFont val="Arial"/>
        <family val="2"/>
      </rPr>
      <t xml:space="preserve">6. </t>
    </r>
    <r>
      <rPr>
        <sz val="9"/>
        <rFont val="Arial"/>
        <family val="2"/>
      </rPr>
      <t xml:space="preserve">Conocer e implementar las diferentes herramientas tecnológicas dispuestas para la prestación del servicios de justicia, la realización de audiencias virtuales y la gestión del expediente judicial. 
</t>
    </r>
  </si>
  <si>
    <t>Estrategicos(planeación, comunicaciones) Misionales de apoyo</t>
  </si>
  <si>
    <t>Planeador del despacho Judicial y Registro de Audiencias realizadas, (Salidas)</t>
  </si>
  <si>
    <t>Estrategicos Misionales y  Evaluación y Mejoramiento del SIGCMA</t>
  </si>
  <si>
    <t>Número de actividades realizadas del Plan de Acción / Número de actividades programadas *100</t>
  </si>
  <si>
    <t>Gestión y Seguimiento del SIGCMA</t>
  </si>
  <si>
    <t>Estratégico (planeación) y Evaluación y Mejoramiento del SIGCMA</t>
  </si>
  <si>
    <t>Actas de reunión  y registro de asistencia</t>
  </si>
  <si>
    <t>Número de reuniones realizadas/ Número de reuniones programadas*100</t>
  </si>
  <si>
    <t>Autogestionar el conocimiento (autocapacitación de acuerdo con programación definida por cada despacho)</t>
  </si>
  <si>
    <t>Misionales, de apoyo Evaluación y Mejoramiento del SIGCMA</t>
  </si>
  <si>
    <t>Registro de asistencia</t>
  </si>
  <si>
    <t>Realizar por parte del lider del SIGCMA del juzgado capacitación y seguimiento periódico de cumplimiento del sistema complementado con las capacitaciones realizadas por la Coordinación  Nacional del SIGCMA.</t>
  </si>
  <si>
    <t>Juez y Coordinación Nacional del  SIGCMA</t>
  </si>
  <si>
    <t>Misional,Apoyo,  Evaluación y Mejoramiento del SIGCMA</t>
  </si>
  <si>
    <t>Estante Digital de Procesos</t>
  </si>
  <si>
    <t>Seguimiento a los Servidores Judiciales</t>
  </si>
  <si>
    <r>
      <rPr>
        <b/>
        <sz val="9"/>
        <rFont val="Arial"/>
        <family val="2"/>
      </rPr>
      <t>1.</t>
    </r>
    <r>
      <rPr>
        <sz val="9"/>
        <rFont val="Arial"/>
        <family val="2"/>
      </rPr>
      <t xml:space="preserve">Realizar actas de seguimiento trimestral de los Servidores Judiciales referente a su gestión en el despacho judicial.
</t>
    </r>
    <r>
      <rPr>
        <b/>
        <sz val="9"/>
        <rFont val="Arial"/>
        <family val="2"/>
      </rPr>
      <t>2.</t>
    </r>
    <r>
      <rPr>
        <sz val="9"/>
        <rFont val="Arial"/>
        <family val="2"/>
      </rPr>
      <t xml:space="preserve"> Calificacion empleados de carrera.
</t>
    </r>
    <r>
      <rPr>
        <b/>
        <sz val="9"/>
        <rFont val="Arial"/>
        <family val="2"/>
      </rPr>
      <t xml:space="preserve">3. </t>
    </r>
    <r>
      <rPr>
        <sz val="9"/>
        <color theme="1"/>
        <rFont val="Arial"/>
        <family val="2"/>
      </rPr>
      <t>Remitir a la Comisión Seccional de Disciplina Judicial las compulsas de copias ante la presunta comisión de faltas disciplinarias de los empleados de cada despacho judicial.</t>
    </r>
  </si>
  <si>
    <t>Misional y Evaluación y Mejoramiento del SIGCMA</t>
  </si>
  <si>
    <t>Planeación, Misional Evaluación y Mejoramiento del SIGCMA</t>
  </si>
  <si>
    <t>1. Identificación y seguimiento al Mapa de Riesgos trimestralmente. Riesgo Anticorrupción
2. Divulgación de los procedimientos y plan anticorrupción por medio de las reuniones del despacho judiciales y de los Cómites del SIGCMA
3. Divulgación de Valores y Principios propios de la entidad en la reuniones establecidas por el despacho.
4. Divulgación del Código de Etica de Buen Gobierno.
5. Divulgación de la Ley 1474 del 2011 Ley Anticorrupccion y la Ley 1712 del 2014 Ley de Transparencia por medio de reuniones del despacho judiciales y de los Cómites del SIGCMA
6. Seguimiento y control por medio de las Auditorias de Control Interno, Auditorías de Organos de Control, Auditorías Internas y Externas del SIGCMA</t>
  </si>
  <si>
    <t>Mapa de Riesgos y  registros de la divulgación de la información anticorrupción e informes de Auditorías</t>
  </si>
  <si>
    <t>1. Verificar y controlar el listado de depósitos judiciales suceptibles de prescripción. 
2. Atender los procesos de prescripción que sean programados por la División de Fondos, de acuerdo con el procedimiento respectivo.
3. Antes de archivar los expedientes, resolver acerca de los remanentes de depósitos judiciales y gastos ordinarioss del proceso</t>
  </si>
  <si>
    <t xml:space="preserve"> Misional Evaluación y Mejoramiento del SIGCMA</t>
  </si>
  <si>
    <r>
      <rPr>
        <b/>
        <sz val="9"/>
        <rFont val="Arial"/>
        <family val="2"/>
      </rPr>
      <t xml:space="preserve">1. </t>
    </r>
    <r>
      <rPr>
        <sz val="9"/>
        <rFont val="Arial"/>
        <family val="2"/>
      </rPr>
      <t xml:space="preserve">Realizar capacitaciónes y seguimientos periódico en el juzgado por parte del lider del proceso, en aras del cumplimiento del SIGCMA 
</t>
    </r>
    <r>
      <rPr>
        <b/>
        <sz val="9"/>
        <rFont val="Arial"/>
        <family val="2"/>
      </rPr>
      <t>2.</t>
    </r>
    <r>
      <rPr>
        <sz val="9"/>
        <rFont val="Arial"/>
        <family val="2"/>
      </rPr>
      <t>Realizar reuniones trimestrales de planeación, seguimiento y evaluación de la gestión del Juzgado.
3. Realizar y participar en los Comites Nacional del SIGCMA, Comites de profesionales del SIGCMA, Comites de Competencias programados por la Coordinación Nacional del SIGCMA</t>
    </r>
  </si>
  <si>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 xml:space="preserve">Coordinar la asistencia a los diplomados en HSEQ,  estructuras de alto nivel  y Norma Técnica y Guía Técnica de la Rama Judicial a los servidores judiciales del despacho.
</t>
    </r>
    <r>
      <rPr>
        <b/>
        <sz val="9"/>
        <color theme="1"/>
        <rFont val="Arial"/>
        <family val="2"/>
      </rPr>
      <t>5</t>
    </r>
    <r>
      <rPr>
        <sz val="9"/>
        <color theme="1"/>
        <rFont val="Arial"/>
        <family val="2"/>
      </rPr>
      <t xml:space="preserve">.Promover la unificación de criterios sobre la aplicación de modificaciones en la legislación y la jurisprudencia 
</t>
    </r>
    <r>
      <rPr>
        <b/>
        <sz val="9"/>
        <color theme="1"/>
        <rFont val="Arial"/>
        <family val="2"/>
      </rPr>
      <t>6</t>
    </r>
    <r>
      <rPr>
        <sz val="9"/>
        <color theme="1"/>
        <rFont val="Arial"/>
        <family val="2"/>
      </rPr>
      <t xml:space="preserve">.Definir y asignar responsables para los roles de líderes de proceso y de profesionales de enlace para el funcionamiento del SIGCMA.
</t>
    </r>
  </si>
  <si>
    <t xml:space="preserve">Plan de acción 
</t>
  </si>
  <si>
    <t>1,3,12,14,15</t>
  </si>
  <si>
    <t xml:space="preserve">Matriz de riesgos </t>
  </si>
  <si>
    <t>1,3,12,13,14,15</t>
  </si>
  <si>
    <t xml:space="preserve">Control de vencimiento de términos procesales y notificaciones </t>
  </si>
  <si>
    <t>2,3,13</t>
  </si>
  <si>
    <t>8,9,10</t>
  </si>
  <si>
    <t>4,8,10,11</t>
  </si>
  <si>
    <t>Asignar el personal con el perfil requerido para realizar gestiones de tipo específico o judicial, optimizando la colaboración de judicantes y practicantes</t>
  </si>
  <si>
    <t xml:space="preserve">Adelantar campañas sobre manejo y disposición de residuos peligrosos e inservibles </t>
  </si>
  <si>
    <t xml:space="preserve">Asistir y participar activamente en los procesos de normalización y estandarización de procesos y procedimientos conforme a la programación definida por la Coordinación Nacional del SIGCMA </t>
  </si>
  <si>
    <t xml:space="preserve">Plan de acción </t>
  </si>
  <si>
    <t>Capacitación recibida en normas ISO estructuras de alto nivel.</t>
  </si>
  <si>
    <t>Falta de tiempo para asistir a las capacitaciones y actualizaciones en las herramientas del SIGCMA.</t>
  </si>
  <si>
    <t>Juez y Servidores judiciales</t>
  </si>
  <si>
    <r>
      <rPr>
        <b/>
        <sz val="9"/>
        <rFont val="Arial"/>
        <family val="2"/>
      </rPr>
      <t xml:space="preserve">1. </t>
    </r>
    <r>
      <rPr>
        <sz val="9"/>
        <rFont val="Arial"/>
        <family val="2"/>
      </rPr>
      <t xml:space="preserve">Incluir en la nube del Juzgado la totalidad de los documentos judiciales, administravos, dirección y planeación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del Juzgado de forma digital con cero papel su disposición 
</t>
    </r>
    <r>
      <rPr>
        <b/>
        <sz val="9"/>
        <rFont val="Arial"/>
        <family val="2"/>
      </rPr>
      <t>3.</t>
    </r>
    <r>
      <rPr>
        <sz val="9"/>
        <rFont val="Arial"/>
        <family val="2"/>
      </rPr>
      <t xml:space="preserve"> Realizar conciliaciones bancarias de la cuenta de depósitos judiciales. </t>
    </r>
  </si>
  <si>
    <r>
      <t xml:space="preserve">
</t>
    </r>
    <r>
      <rPr>
        <b/>
        <sz val="9"/>
        <rFont val="Arial"/>
        <family val="2"/>
      </rPr>
      <t>1.</t>
    </r>
    <r>
      <rPr>
        <sz val="9"/>
        <rFont val="Arial"/>
        <family val="2"/>
      </rPr>
      <t xml:space="preserve"> Identificar inventario inicial en el año 2021, así como los egresos efectivos del año anterior. 
</t>
    </r>
    <r>
      <rPr>
        <b/>
        <sz val="9"/>
        <rFont val="Arial"/>
        <family val="2"/>
      </rPr>
      <t>2</t>
    </r>
    <r>
      <rPr>
        <sz val="9"/>
        <rFont val="Arial"/>
        <family val="2"/>
      </rPr>
      <t xml:space="preserve">.Determinar salidas efectivas por trimestre en cada despacho judicial de acuerdo con las condiciones específicas de cada juzgado 
</t>
    </r>
    <r>
      <rPr>
        <b/>
        <sz val="9"/>
        <rFont val="Arial"/>
        <family val="2"/>
      </rPr>
      <t>3</t>
    </r>
    <r>
      <rPr>
        <sz val="9"/>
        <rFont val="Arial"/>
        <family val="2"/>
      </rPr>
      <t xml:space="preserve">. Consolidacion de las estadisticas trimestralmente.
</t>
    </r>
    <r>
      <rPr>
        <b/>
        <sz val="9"/>
        <rFont val="Arial"/>
        <family val="2"/>
      </rPr>
      <t>4</t>
    </r>
    <r>
      <rPr>
        <sz val="9"/>
        <rFont val="Arial"/>
        <family val="2"/>
      </rPr>
      <t xml:space="preserve">. Reporte a la plataforma Sierju- BI.
</t>
    </r>
    <r>
      <rPr>
        <b/>
        <sz val="9"/>
        <rFont val="Arial"/>
        <family val="2"/>
      </rPr>
      <t>5.</t>
    </r>
    <r>
      <rPr>
        <sz val="9"/>
        <rFont val="Arial"/>
        <family val="2"/>
      </rPr>
      <t xml:space="preserve"> Revisión y atención de  inconsistencias de las estadísticas reportadas </t>
    </r>
  </si>
  <si>
    <t>Avance en la actualización permanente de documentos y procedimientos del SIGCMA</t>
  </si>
  <si>
    <t>Avance paulatino en la ampliación de la cobertura del programa Gobierno en Línea que integre toda la información que debe ser de conocimiento público.</t>
  </si>
  <si>
    <t>Falta de fortalecimiento en lo relativo al SIGCMA, a modelos de gestión, seguridad informatica, normas antisoborno, normas de bioseguridad etc.,  por parte de algunos servidores judiciales</t>
  </si>
  <si>
    <t>Mejor prestacion del servicio de administración de justicia debido a la   implementación de los protocolos de bioseguridad definidos por la Rama Judicial para el acceso a las sedes.</t>
  </si>
  <si>
    <t>Avance del plan de digitalización de la Rama Judicial acorde con el protocolo del expediente electrónico</t>
  </si>
  <si>
    <t>JUZGADOS ADMINISTRATIVOS DEL CIRCUITO JUDICIAL ADMINISTRATIVO DE IBAGUÉ</t>
  </si>
  <si>
    <t>Planificacion del proceso de administración de justicia contenciosa y constitucional en los despachos judiciales</t>
  </si>
  <si>
    <t>Planeación a partir de las necesidades reales y optimización de recursos asignados</t>
  </si>
  <si>
    <t>No realización de audiencias ante ausencia de conexión efectiva a equipos tecnológicos e internet o por falta de conocimiento para el uso de herramientas tecnológicas de las partes interesadas externas</t>
  </si>
  <si>
    <t>Realización de alianzas estratégicas con actores públicos y privados que puedan brindar acompañamiento a procesos de capacitación para los servidores judiciales (Universidad de Ibagué, Universidad del Tolima,  Cámara de Comercio y ESAP entre otros)</t>
  </si>
  <si>
    <t>Avance en la formación del Juez como Lider de Proceso  con bases orientadas al  direccionamiento de la planeación y gestión de su  despacho e implementación del plan de acción para los Juzgados Administrativos de Ibagué</t>
  </si>
  <si>
    <t>No hacer uso adeucuado de los recursos tecnológicos en la actividad judicial.</t>
  </si>
  <si>
    <t> Ausencia de uniformidad y oportunidad en la publicación web de todas las actuaciones de los Juzgados Administrativos de Ibagué</t>
  </si>
  <si>
    <t>Aprovechamiento de licencias de microsoft Office 365 y aplicativos de la Rama Judicial</t>
  </si>
  <si>
    <t>Vinculación de personal para práctica jurídica (judicantes y practicantes) en alianza con las Universidades del área que ofrecen el programa de pregrado en DERECHO.</t>
  </si>
  <si>
    <t>Insuficiencia de mobiliarios y archivadores para mantener los documentos, el tiempo establecido en la tabla de retención documental antes de su archivo definitivo. </t>
  </si>
  <si>
    <t>Falta de vigilancia y seguridad en el desarrollo de las audiencias en el edificio donde funcionan los juzgados administrativos de Valledupar. </t>
  </si>
  <si>
    <t xml:space="preserve">Aprovechamiento de las  TIC's y todos los recursos digitales, para la realización de audiencias virtuales tales como Microsoft Teams, Lifesize, Skype,  teleconferencias WhatsApp, mensaje de texto.
</t>
  </si>
  <si>
    <t>Implementación de estrategias para la comunicación con las partes externas interesadas, digitalización de expedientes y el acceso de los usuarios a estos</t>
  </si>
  <si>
    <t>Acceso a consulta de normatividad en medios virtuales de la Rama Judicial</t>
  </si>
  <si>
    <t>7,18,28</t>
  </si>
  <si>
    <t>7,18,19,21,22,28</t>
  </si>
  <si>
    <t>18, 20</t>
  </si>
  <si>
    <t>1,9,11,17,18,20,22</t>
  </si>
  <si>
    <t>31,32,33</t>
  </si>
  <si>
    <t>20,23,29</t>
  </si>
  <si>
    <t>8,19,22,26,27,30</t>
  </si>
  <si>
    <t>19,20,21,22,23</t>
  </si>
  <si>
    <t>23,24,25,26</t>
  </si>
  <si>
    <t>9,11,15,16</t>
  </si>
  <si>
    <t>14,15,20,25</t>
  </si>
  <si>
    <t>9,10,11,12,14</t>
  </si>
  <si>
    <t>3,4,5,6,13</t>
  </si>
  <si>
    <t>16,22,23</t>
  </si>
  <si>
    <t>No contemplar las modificaciones en materia ambiental de acuerdo con las disposiciones legales nacionales y locales.</t>
  </si>
  <si>
    <t>1,2,11</t>
  </si>
  <si>
    <t>6,9,18</t>
  </si>
  <si>
    <t>3,11,13</t>
  </si>
  <si>
    <r>
      <rPr>
        <b/>
        <sz val="9"/>
        <color theme="1"/>
        <rFont val="Arial"/>
        <family val="2"/>
      </rPr>
      <t>1</t>
    </r>
    <r>
      <rPr>
        <sz val="9"/>
        <color theme="1"/>
        <rFont val="Arial"/>
        <family val="2"/>
      </rPr>
      <t xml:space="preserve">. Recibir capacitación sobre  la creación y gestión del expediente digital. 
</t>
    </r>
    <r>
      <rPr>
        <b/>
        <sz val="9"/>
        <color theme="1"/>
        <rFont val="Arial"/>
        <family val="2"/>
      </rPr>
      <t>2.</t>
    </r>
    <r>
      <rPr>
        <sz val="9"/>
        <color theme="1"/>
        <rFont val="Arial"/>
        <family val="2"/>
      </rPr>
      <t xml:space="preserve"> Tramitar el expediente judicial de manera digital conforme el protocolo de expediente electrónico expedido por el Consejo Superior de la Judicatura. </t>
    </r>
    <r>
      <rPr>
        <b/>
        <sz val="9"/>
        <color theme="1"/>
        <rFont val="Arial"/>
        <family val="2"/>
      </rPr>
      <t>3</t>
    </r>
    <r>
      <rPr>
        <sz val="9"/>
        <color theme="1"/>
        <rFont val="Arial"/>
        <family val="2"/>
      </rPr>
      <t xml:space="preserve">. Cargar en Onedrive de cada despacho judicial los expedientes que sean digitalizados y electrónicos, de acuerdo con el avance que cada juzgado pueda adelantar con las herramientas a su alcance. 
</t>
    </r>
    <r>
      <rPr>
        <b/>
        <sz val="9"/>
        <color theme="1"/>
        <rFont val="Arial"/>
        <family val="2"/>
      </rPr>
      <t>4.</t>
    </r>
    <r>
      <rPr>
        <sz val="9"/>
        <color theme="1"/>
        <rFont val="Arial"/>
        <family val="2"/>
      </rPr>
      <t xml:space="preserve"> Compartir acceso a los intervineintes en los procesos digitales de acuerdo con lo señalado en el Protocolo de Expediente Electrónico.
</t>
    </r>
    <r>
      <rPr>
        <b/>
        <sz val="9"/>
        <color theme="1"/>
        <rFont val="Arial"/>
        <family val="2"/>
      </rPr>
      <t>5.</t>
    </r>
    <r>
      <rPr>
        <sz val="9"/>
        <color theme="1"/>
        <rFont val="Arial"/>
        <family val="2"/>
      </rPr>
      <t xml:space="preserve">Elaborar diagnóstico de necesidades tecnológicas en la jurisdicción y escalar la solicitud de requerimientos ante el competente
</t>
    </r>
    <r>
      <rPr>
        <b/>
        <sz val="9"/>
        <color theme="1"/>
        <rFont val="Arial"/>
        <family val="2"/>
      </rPr>
      <t>6.</t>
    </r>
    <r>
      <rPr>
        <sz val="9"/>
        <color theme="1"/>
        <rFont val="Arial"/>
        <family val="2"/>
      </rPr>
      <t xml:space="preserve">.Escalar ante las instancias de decisión para mejorar el hardware  requerido para el uso de  TIC y todos los recursos digitales necesarios para la realización de audiencias virtuales tales como  Teams, lifisize, Rp1, Skype,  teleconferencias WhatsApp, mensaje de texto.
</t>
    </r>
    <r>
      <rPr>
        <b/>
        <sz val="9"/>
        <color theme="1"/>
        <rFont val="Arial"/>
        <family val="2"/>
      </rPr>
      <t>7</t>
    </r>
    <r>
      <rPr>
        <sz val="9"/>
        <color theme="1"/>
        <rFont val="Arial"/>
        <family val="2"/>
      </rPr>
      <t>.Conocer e implementar las diferentes herramientas tecnológicas dispuestas para la prestación del servicios de justicia, la realización de audiencias virtuales y la gestión del expediente judicial.</t>
    </r>
  </si>
  <si>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(Teams y  Planner) para la mejor prestación del servicio de justicia</t>
    </r>
  </si>
  <si>
    <r>
      <rPr>
        <b/>
        <sz val="9"/>
        <rFont val="Arial"/>
        <family val="2"/>
      </rPr>
      <t>1</t>
    </r>
    <r>
      <rPr>
        <sz val="9"/>
        <rFont val="Arial"/>
        <family val="2"/>
      </rPr>
      <t xml:space="preserve">. Identificar expedientes archivados a partir de junio de 2019 (fecha desde la cual se aplica las Tablas de Retención Documental.)
</t>
    </r>
    <r>
      <rPr>
        <b/>
        <sz val="9"/>
        <rFont val="Arial"/>
        <family val="2"/>
      </rPr>
      <t>2</t>
    </r>
    <r>
      <rPr>
        <sz val="9"/>
        <rFont val="Arial"/>
        <family val="2"/>
      </rPr>
      <t xml:space="preserve">.Hacer relación de los mismos en el Formato Unico de Inventario Documental (FUID). 
</t>
    </r>
    <r>
      <rPr>
        <b/>
        <sz val="9"/>
        <rFont val="Arial"/>
        <family val="2"/>
      </rPr>
      <t xml:space="preserve">3. </t>
    </r>
    <r>
      <rPr>
        <sz val="9"/>
        <rFont val="Arial"/>
        <family val="2"/>
      </rPr>
      <t xml:space="preserve">Aplicar las Tablas de Retención Documental de acuerdo a las directrices impartidas  por el Consejo Superior de la Judicatura y el procedimiento contemplado en el Instructivo de Implementación de las Tablas de Retención Documental para la organización de archivos de gestión. 
</t>
    </r>
    <r>
      <rPr>
        <b/>
        <sz val="9"/>
        <rFont val="Arial"/>
        <family val="2"/>
      </rPr>
      <t>4.</t>
    </r>
    <r>
      <rPr>
        <sz val="9"/>
        <rFont val="Arial"/>
        <family val="2"/>
      </rPr>
      <t xml:space="preserve"> Realizar las transferencias al archivo central en las tiempos establecidos para tal fin.                                                                                                          </t>
    </r>
    <r>
      <rPr>
        <b/>
        <sz val="9"/>
        <rFont val="Arial"/>
        <family val="2"/>
      </rPr>
      <t>5.</t>
    </r>
    <r>
      <rPr>
        <sz val="9"/>
        <rFont val="Arial"/>
        <family val="2"/>
      </rPr>
      <t xml:space="preserve"> Realización de alianzas estratégicas con actores públicos y privados que puedan brindar acompañamiento a procesos de capacitación para los servidores judiciales (Universidad de Ibagué, Universidad del Tolima,  Cámara de Comercio y ESAP entre otros)</t>
    </r>
  </si>
  <si>
    <r>
      <rPr>
        <b/>
        <sz val="9"/>
        <color theme="1"/>
        <rFont val="Arial"/>
        <family val="2"/>
      </rPr>
      <t xml:space="preserve">1. </t>
    </r>
    <r>
      <rPr>
        <sz val="9"/>
        <color theme="1"/>
        <rFont val="Arial"/>
        <family val="2"/>
      </rPr>
      <t xml:space="preserve">Incluir en  la agenda del Juzgado,  espacios de auto capacitación para actualización periódica sobre la normatividad aplicable en los Juzgados Adminstrativos de Ibagué
</t>
    </r>
    <r>
      <rPr>
        <b/>
        <sz val="9"/>
        <color theme="1"/>
        <rFont val="Arial"/>
        <family val="2"/>
      </rPr>
      <t>2.</t>
    </r>
    <r>
      <rPr>
        <sz val="9"/>
        <color theme="1"/>
        <rFont val="Arial"/>
        <family val="2"/>
      </rPr>
      <t xml:space="preserve">  Coordinar la asistencia de los integrantes del equipo de trabajo a las capacitaciones de la EJRLB y otras instituciones, sobre temas relacionados con la función del despacho judicial.
</t>
    </r>
    <r>
      <rPr>
        <b/>
        <sz val="9"/>
        <color theme="1"/>
        <rFont val="Arial"/>
        <family val="2"/>
      </rPr>
      <t xml:space="preserve">3. </t>
    </r>
    <r>
      <rPr>
        <sz val="9"/>
        <color theme="1"/>
        <rFont val="Arial"/>
        <family val="2"/>
      </rPr>
      <t xml:space="preserve">Autogestionar el conocimiento (autocapacitación de acuerdo con programación definida por cada despacho                                                          </t>
    </r>
    <r>
      <rPr>
        <b/>
        <sz val="9"/>
        <color theme="1"/>
        <rFont val="Arial"/>
        <family val="2"/>
      </rPr>
      <t xml:space="preserve">4. </t>
    </r>
    <r>
      <rPr>
        <sz val="9"/>
        <color theme="1"/>
        <rFont val="Arial"/>
        <family val="2"/>
      </rPr>
      <t xml:space="preserve"> Realización de alianzas estratégicas con actores públicos y privados que puedan brindar acompañamiento a procesos de capacitación para los servidores judiciales (Universidad de Ibagué, Universidad del Tolima,  Cámara de Comercio y ESAP entre otros)
</t>
    </r>
  </si>
  <si>
    <r>
      <rPr>
        <b/>
        <sz val="9"/>
        <rFont val="Arial"/>
        <family val="2"/>
      </rPr>
      <t xml:space="preserve">1. </t>
    </r>
    <r>
      <rPr>
        <sz val="9"/>
        <rFont val="Arial"/>
        <family val="2"/>
      </rPr>
      <t xml:space="preserve">Realizar atención a las partes interesadas internas y externas  por los canales digitales que cada despacho judicial tenga activados,entre ellos los habilitados por  la rama judicial y además, los que por iniciativa propia haya creado.. Ampliar y divulgar canales de comunicación con las partes interesadas externas (citas presenciales, correo electrónico, micrositio, WhatsApp, celular). </t>
    </r>
    <r>
      <rPr>
        <b/>
        <sz val="9"/>
        <rFont val="Arial"/>
        <family val="2"/>
      </rPr>
      <t xml:space="preserve"> 
2.</t>
    </r>
    <r>
      <rPr>
        <sz val="9"/>
        <rFont val="Arial"/>
        <family val="2"/>
      </rPr>
      <t xml:space="preserve">Divulgar en el micrositio del Juzgado los distintos canales de comunicación. 
</t>
    </r>
    <r>
      <rPr>
        <b/>
        <sz val="9"/>
        <rFont val="Arial"/>
        <family val="2"/>
      </rPr>
      <t xml:space="preserve">3. </t>
    </r>
    <r>
      <rPr>
        <sz val="9"/>
        <rFont val="Arial"/>
        <family val="2"/>
      </rPr>
      <t>Publicar en el micrositio carta de trato digno al usuario, deberes y derechos.</t>
    </r>
    <r>
      <rPr>
        <b/>
        <sz val="9"/>
        <rFont val="Arial"/>
        <family val="2"/>
      </rPr>
      <t xml:space="preserve"> 
4.</t>
    </r>
    <r>
      <rPr>
        <sz val="9"/>
        <rFont val="Arial"/>
        <family val="2"/>
      </rPr>
      <t xml:space="preserve"> Aplicar por los servidores judiciales trato digno al usuario.</t>
    </r>
    <r>
      <rPr>
        <b/>
        <sz val="9"/>
        <rFont val="Arial"/>
        <family val="2"/>
      </rPr>
      <t xml:space="preserve"> 
5.</t>
    </r>
    <r>
      <rPr>
        <sz val="9"/>
        <rFont val="Arial"/>
        <family val="2"/>
      </rPr>
      <t xml:space="preserve"> Crear alertas y reglas en el correo electrónico que permitan responder oportuna e integramente las peticiones y requerimientos de los usuarios.
</t>
    </r>
    <r>
      <rPr>
        <b/>
        <sz val="9"/>
        <rFont val="Arial"/>
        <family val="2"/>
      </rPr>
      <t xml:space="preserve"> 6.</t>
    </r>
    <r>
      <rPr>
        <sz val="9"/>
        <rFont val="Arial"/>
        <family val="2"/>
      </rPr>
      <t xml:space="preserve"> Distribuir equitativamente en los empleados del Juzgado cada uno de los canales de comunicación.
</t>
    </r>
    <r>
      <rPr>
        <b/>
        <sz val="9"/>
        <rFont val="Arial"/>
        <family val="2"/>
      </rPr>
      <t>7.</t>
    </r>
    <r>
      <rPr>
        <sz val="9"/>
        <rFont val="Arial"/>
        <family val="2"/>
      </rPr>
      <t xml:space="preserve">Priorizar el impulso de los procesos más antiguos en procura de proporcionar respuesta oportuna a la demanda de justicia
</t>
    </r>
    <r>
      <rPr>
        <b/>
        <sz val="9"/>
        <rFont val="Arial"/>
        <family val="2"/>
      </rPr>
      <t>8</t>
    </r>
    <r>
      <rPr>
        <sz val="9"/>
        <rFont val="Arial"/>
        <family val="2"/>
      </rPr>
      <t xml:space="preserve">.Implementar canales de comunicación de fácil acceso  para los usuarios y socializarlos con las partes interesadas internas y externas                             </t>
    </r>
    <r>
      <rPr>
        <b/>
        <sz val="9"/>
        <rFont val="Arial"/>
        <family val="2"/>
      </rPr>
      <t xml:space="preserve">9. </t>
    </r>
    <r>
      <rPr>
        <sz val="9"/>
        <rFont val="Arial"/>
        <family val="2"/>
      </rPr>
      <t>Vinculación de personal para práctica jurídica (judicantes y practicantes) en alianza con las Universidades del área que ofrecen el programa de pregrado en DERECHO.</t>
    </r>
  </si>
  <si>
    <t>Incremento en el consumo de servicios durante las actividades desarrollada en casa</t>
  </si>
  <si>
    <t xml:space="preserve">No se cuenta con un adecuado manejo de sustancias químicas, tal como se define en el Programa de Manejo Seguro de Sustancias Químicas.
</t>
  </si>
  <si>
    <t>Limitación en la separación de residuos según el nuevo código de colores durante las actividades desarrollada en casa.</t>
  </si>
  <si>
    <t>Compromiso de la Alta Dirección, para la implementación, mantenimiento y fortalecimiento del Sistema de Gestión Ambiental y del Plan de Gestión Ambiental de la Rama Judicial.</t>
  </si>
  <si>
    <t>Mayor accesibilidad a las acciónes de sensibilización y capacitaciones del Sistema de Gestión Ambiental</t>
  </si>
  <si>
    <t>Procesos de capacitación por medio de diplomados en  "Formación de Auditores en la Norma NTC ISO 14001:2015 y en la Norma Técnica de la Rama Judicial NTC 6256 :2018" por parte del  SIGCMA</t>
  </si>
  <si>
    <t>1,3,4,5,6,7,13,34,35,36,37</t>
  </si>
  <si>
    <t>3,5,13,24,34,35,36,37</t>
  </si>
  <si>
    <t>6,10,30,31,31,33,34</t>
  </si>
  <si>
    <t>6,7,8,9,10,11,13,18,30,31,32,33,34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</si>
</sst>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color theme="1"/>
      <name val="Arial"/>
      <family val="2"/>
    </font>
    <font>
      <b/>
      <sz val="10"/>
      <color theme="0"/>
      <name val="Arial"/>
      <family val="2"/>
    </font>
    <font>
      <b/>
      <i/>
      <sz val="14"/>
      <color theme="1"/>
      <name val="Calibri"/>
      <family val="2"/>
      <scheme val="minor"/>
    </font>
    <font>
      <b/>
      <i/>
      <sz val="11"/>
      <color theme="1"/>
      <name val="Arial"/>
      <family val="2"/>
    </font>
    <font>
      <sz val="11"/>
      <color theme="0"/>
      <name val="Arial"/>
      <family val="2"/>
    </font>
    <font>
      <b/>
      <sz val="9"/>
      <color rgb="FF00206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sz val="11"/>
      <name val="Calibri"/>
      <family val="2"/>
      <scheme val="minor"/>
    </font>
    <font>
      <b/>
      <sz val="14"/>
      <name val="Arial"/>
      <family val="2"/>
    </font>
    <font>
      <sz val="10"/>
      <name val="Calibri"/>
      <family val="2"/>
    </font>
    <font>
      <sz val="11"/>
      <name val="Calibri"/>
      <family val="2"/>
    </font>
    <font>
      <sz val="9"/>
      <color theme="1"/>
      <name val="Calibri"/>
      <family val="2"/>
      <scheme val="minor"/>
    </font>
    <font>
      <strike/>
      <sz val="9"/>
      <name val="Arial"/>
      <family val="2"/>
    </font>
    <font>
      <b/>
      <sz val="9"/>
      <color theme="1"/>
      <name val="Arial"/>
      <family val="2"/>
    </font>
    <font>
      <sz val="11"/>
      <name val="Arial"/>
      <family val="2"/>
    </font>
    <font>
      <sz val="11"/>
      <color rgb="FF000000"/>
      <name val="Arial"/>
      <family val="2"/>
    </font>
    <font>
      <b/>
      <sz val="11"/>
      <color theme="0" tint="-4.9989318521683403E-2"/>
      <name val="Arial"/>
      <family val="2"/>
    </font>
    <font>
      <b/>
      <sz val="11"/>
      <name val="Arial"/>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C6E0B4"/>
        <bgColor rgb="FF000000"/>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
    <xf numFmtId="0" fontId="0" fillId="0" borderId="0"/>
  </cellStyleXfs>
  <cellXfs count="293">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1" fillId="3" borderId="0" xfId="0" applyFont="1" applyFill="1" applyBorder="1" applyAlignment="1">
      <alignment horizontal="center"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 fillId="3" borderId="0" xfId="0" applyFont="1" applyFill="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left"/>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2" fillId="0" borderId="0" xfId="0" applyFont="1"/>
    <xf numFmtId="0" fontId="14" fillId="6" borderId="1" xfId="0" applyFont="1" applyFill="1" applyBorder="1" applyAlignment="1">
      <alignment horizontal="center" vertical="top" wrapText="1" readingOrder="1"/>
    </xf>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4" fillId="6" borderId="1" xfId="0" applyFont="1" applyFill="1" applyBorder="1" applyAlignment="1">
      <alignment horizontal="center" vertical="center" wrapText="1" readingOrder="1"/>
    </xf>
    <xf numFmtId="0" fontId="14"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7" fillId="8" borderId="1" xfId="0" applyFont="1" applyFill="1" applyBorder="1" applyAlignment="1">
      <alignment vertical="center" wrapText="1"/>
    </xf>
    <xf numFmtId="0" fontId="7" fillId="8" borderId="1" xfId="0" applyFont="1" applyFill="1" applyBorder="1" applyAlignment="1">
      <alignment horizontal="center"/>
    </xf>
    <xf numFmtId="0" fontId="14" fillId="0" borderId="0" xfId="0" applyFont="1" applyFill="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10" fillId="0" borderId="0" xfId="0" applyFont="1" applyFill="1"/>
    <xf numFmtId="0" fontId="14" fillId="6" borderId="0" xfId="0" applyFont="1" applyFill="1" applyAlignment="1" applyProtection="1">
      <alignment horizontal="left" vertical="center"/>
      <protection locked="0"/>
    </xf>
    <xf numFmtId="0" fontId="14" fillId="6" borderId="0" xfId="0" applyFont="1" applyFill="1" applyAlignment="1" applyProtection="1">
      <alignment horizontal="left" vertical="center" wrapText="1"/>
      <protection locked="0"/>
    </xf>
    <xf numFmtId="0" fontId="1" fillId="0" borderId="0" xfId="0" applyFont="1" applyFill="1" applyBorder="1" applyAlignment="1">
      <alignment horizontal="center" vertical="center" wrapText="1"/>
    </xf>
    <xf numFmtId="0" fontId="2" fillId="4" borderId="9" xfId="0" applyFont="1" applyFill="1" applyBorder="1" applyAlignment="1">
      <alignment vertical="center" wrapText="1"/>
    </xf>
    <xf numFmtId="0" fontId="20" fillId="3" borderId="0" xfId="0" applyFont="1" applyFill="1" applyAlignment="1">
      <alignment horizontal="center" vertical="center" wrapText="1"/>
    </xf>
    <xf numFmtId="0" fontId="19" fillId="2" borderId="1" xfId="0" applyFont="1" applyFill="1" applyBorder="1" applyAlignment="1">
      <alignment horizontal="center" vertical="center" wrapText="1"/>
    </xf>
    <xf numFmtId="0" fontId="21" fillId="8" borderId="0" xfId="0" applyFont="1" applyFill="1" applyAlignment="1" applyProtection="1">
      <alignment horizontal="left" vertical="top" wrapText="1"/>
      <protection locked="0"/>
    </xf>
    <xf numFmtId="0" fontId="10" fillId="0" borderId="0" xfId="0" applyFont="1" applyAlignment="1">
      <alignment vertical="top"/>
    </xf>
    <xf numFmtId="0" fontId="10" fillId="0" borderId="0" xfId="0" applyFont="1" applyFill="1" applyAlignment="1">
      <alignment vertical="top"/>
    </xf>
    <xf numFmtId="0" fontId="10" fillId="0" borderId="0" xfId="0" applyFont="1" applyAlignment="1">
      <alignment vertical="top" wrapText="1"/>
    </xf>
    <xf numFmtId="0" fontId="0" fillId="0" borderId="0" xfId="0" applyAlignment="1">
      <alignment horizontal="center" vertical="center"/>
    </xf>
    <xf numFmtId="0" fontId="1" fillId="0" borderId="0" xfId="0" applyFont="1" applyBorder="1" applyAlignment="1">
      <alignment horizontal="center" vertical="center"/>
    </xf>
    <xf numFmtId="0" fontId="23" fillId="2" borderId="1" xfId="0" applyFont="1" applyFill="1" applyBorder="1" applyAlignment="1">
      <alignment horizontal="center" vertical="center" wrapText="1"/>
    </xf>
    <xf numFmtId="0" fontId="22" fillId="0" borderId="0" xfId="0" applyFont="1"/>
    <xf numFmtId="0" fontId="24" fillId="0" borderId="1" xfId="0" applyFont="1" applyBorder="1" applyAlignment="1">
      <alignment vertical="top" wrapText="1"/>
    </xf>
    <xf numFmtId="0" fontId="0" fillId="0" borderId="1" xfId="0" applyFont="1" applyBorder="1" applyAlignment="1">
      <alignment horizontal="left" vertical="center" wrapText="1"/>
    </xf>
    <xf numFmtId="0" fontId="1" fillId="10" borderId="1" xfId="0" applyFont="1" applyFill="1" applyBorder="1" applyAlignment="1">
      <alignment horizontal="left" vertical="center" wrapText="1"/>
    </xf>
    <xf numFmtId="0" fontId="1" fillId="10" borderId="5" xfId="0" applyFont="1" applyFill="1" applyBorder="1" applyAlignment="1">
      <alignment horizontal="left" vertical="center" wrapText="1"/>
    </xf>
    <xf numFmtId="0" fontId="1" fillId="10" borderId="6" xfId="0" applyFont="1" applyFill="1" applyBorder="1" applyAlignment="1">
      <alignment horizontal="left" vertical="center"/>
    </xf>
    <xf numFmtId="0" fontId="1" fillId="10" borderId="1" xfId="0" applyFont="1" applyFill="1" applyBorder="1" applyAlignment="1">
      <alignment horizontal="left" vertical="center"/>
    </xf>
    <xf numFmtId="0" fontId="0" fillId="10" borderId="1" xfId="0" applyFont="1" applyFill="1" applyBorder="1" applyAlignment="1">
      <alignment horizontal="left" vertical="center" wrapText="1"/>
    </xf>
    <xf numFmtId="0" fontId="1" fillId="10" borderId="7" xfId="0" applyFont="1" applyFill="1" applyBorder="1" applyAlignment="1">
      <alignment horizontal="left" vertical="center" wrapText="1"/>
    </xf>
    <xf numFmtId="0" fontId="1" fillId="10" borderId="15" xfId="0" applyFont="1" applyFill="1" applyBorder="1" applyAlignment="1">
      <alignment horizontal="left"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xf numFmtId="0" fontId="1" fillId="0" borderId="5" xfId="0" applyFont="1" applyFill="1" applyBorder="1"/>
    <xf numFmtId="0" fontId="25" fillId="0" borderId="1" xfId="0" applyFont="1" applyFill="1" applyBorder="1" applyAlignment="1">
      <alignment horizontal="center" vertical="center"/>
    </xf>
    <xf numFmtId="0" fontId="1" fillId="0" borderId="1" xfId="0" applyFont="1" applyFill="1" applyBorder="1" applyAlignment="1">
      <alignment vertical="top" wrapText="1"/>
    </xf>
    <xf numFmtId="0" fontId="1" fillId="0" borderId="2" xfId="0" applyFont="1" applyFill="1" applyBorder="1" applyAlignment="1">
      <alignment horizontal="center" vertical="center"/>
    </xf>
    <xf numFmtId="0" fontId="1" fillId="0" borderId="2" xfId="0" applyFont="1" applyFill="1" applyBorder="1"/>
    <xf numFmtId="0" fontId="1" fillId="0" borderId="2" xfId="0" applyFont="1" applyFill="1" applyBorder="1" applyAlignment="1">
      <alignment vertical="top" wrapText="1"/>
    </xf>
    <xf numFmtId="0" fontId="1" fillId="0" borderId="1" xfId="0" applyFont="1" applyFill="1" applyBorder="1" applyAlignment="1">
      <alignment vertical="center"/>
    </xf>
    <xf numFmtId="0" fontId="4" fillId="4" borderId="9"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0" xfId="0" applyFont="1" applyFill="1" applyBorder="1" applyAlignment="1">
      <alignment horizontal="center" vertical="center" wrapText="1"/>
    </xf>
    <xf numFmtId="0" fontId="1" fillId="11" borderId="1" xfId="0" applyFont="1" applyFill="1" applyBorder="1" applyAlignment="1">
      <alignment vertical="center" wrapText="1"/>
    </xf>
    <xf numFmtId="0" fontId="5" fillId="0" borderId="1"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 fillId="0" borderId="1" xfId="0" applyFont="1" applyFill="1" applyBorder="1" applyAlignment="1">
      <alignment wrapText="1"/>
    </xf>
    <xf numFmtId="0" fontId="1" fillId="10" borderId="1" xfId="0" applyFont="1" applyFill="1" applyBorder="1"/>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1" xfId="0" applyNumberFormat="1" applyFont="1" applyBorder="1" applyAlignment="1">
      <alignment horizontal="center" vertical="center"/>
    </xf>
    <xf numFmtId="0" fontId="1" fillId="0" borderId="0" xfId="0" applyFont="1" applyAlignment="1">
      <alignment wrapText="1"/>
    </xf>
    <xf numFmtId="0" fontId="26" fillId="0" borderId="0" xfId="0" applyFont="1" applyAlignment="1">
      <alignment horizontal="left" vertical="center" wrapText="1" indent="2"/>
    </xf>
    <xf numFmtId="0" fontId="27" fillId="0" borderId="0" xfId="0" applyFont="1" applyAlignment="1">
      <alignment horizontal="left" vertical="center" wrapText="1" indent="2"/>
    </xf>
    <xf numFmtId="0" fontId="10" fillId="3" borderId="0" xfId="0" applyFont="1" applyFill="1"/>
    <xf numFmtId="0" fontId="1" fillId="0" borderId="1" xfId="0" applyFont="1" applyBorder="1" applyAlignment="1">
      <alignment vertical="top" wrapText="1"/>
    </xf>
    <xf numFmtId="0" fontId="25" fillId="0" borderId="1" xfId="0" applyFont="1" applyBorder="1" applyAlignment="1">
      <alignment horizontal="center" vertical="center"/>
    </xf>
    <xf numFmtId="14" fontId="1" fillId="0" borderId="1" xfId="0" applyNumberFormat="1" applyFont="1" applyBorder="1" applyAlignment="1">
      <alignment vertical="center" wrapText="1"/>
    </xf>
    <xf numFmtId="0" fontId="1" fillId="10" borderId="7" xfId="0" applyFont="1" applyFill="1" applyBorder="1" applyAlignment="1">
      <alignment horizontal="left" vertical="center" wrapText="1" shrinkToFit="1"/>
    </xf>
    <xf numFmtId="0" fontId="25" fillId="0" borderId="1" xfId="0" applyFont="1" applyBorder="1" applyAlignment="1">
      <alignment horizontal="center" vertical="center" wrapText="1"/>
    </xf>
    <xf numFmtId="0" fontId="28" fillId="0" borderId="0" xfId="0" applyFont="1" applyAlignment="1">
      <alignment horizontal="center" vertical="center"/>
    </xf>
    <xf numFmtId="0" fontId="28" fillId="0" borderId="0" xfId="0" applyFont="1"/>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1" fillId="12" borderId="7"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0" fillId="13" borderId="0" xfId="0" applyFont="1" applyFill="1" applyBorder="1" applyAlignment="1" applyProtection="1">
      <protection locked="0"/>
    </xf>
    <xf numFmtId="0" fontId="10" fillId="13" borderId="0" xfId="0" applyFont="1" applyFill="1" applyBorder="1" applyAlignment="1" applyProtection="1">
      <alignment wrapText="1"/>
      <protection locked="0"/>
    </xf>
    <xf numFmtId="0" fontId="10" fillId="13" borderId="0" xfId="0" applyFont="1" applyFill="1"/>
    <xf numFmtId="0" fontId="0" fillId="0" borderId="1" xfId="0" applyFont="1" applyBorder="1" applyAlignment="1">
      <alignment horizontal="left" wrapText="1"/>
    </xf>
    <xf numFmtId="0" fontId="17" fillId="0" borderId="0"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1" fillId="3" borderId="1" xfId="0" applyFont="1" applyFill="1" applyBorder="1" applyAlignment="1">
      <alignment vertical="top" wrapText="1"/>
    </xf>
    <xf numFmtId="0" fontId="31" fillId="3" borderId="1" xfId="0" applyFont="1" applyFill="1" applyBorder="1" applyAlignment="1">
      <alignment horizontal="left" vertical="center" wrapText="1"/>
    </xf>
    <xf numFmtId="0" fontId="31" fillId="3" borderId="1" xfId="0" applyFont="1" applyFill="1" applyBorder="1" applyAlignment="1">
      <alignment vertical="center" wrapText="1"/>
    </xf>
    <xf numFmtId="0" fontId="31" fillId="0" borderId="1" xfId="0" applyFont="1" applyBorder="1" applyAlignment="1">
      <alignment vertical="top" wrapText="1"/>
    </xf>
    <xf numFmtId="0" fontId="31" fillId="0" borderId="1" xfId="0" applyFont="1" applyBorder="1" applyAlignment="1">
      <alignment vertical="center" wrapText="1"/>
    </xf>
    <xf numFmtId="0" fontId="31" fillId="0" borderId="0" xfId="0" applyFont="1" applyAlignment="1">
      <alignment horizontal="left" vertical="center" wrapText="1" indent="2"/>
    </xf>
    <xf numFmtId="0" fontId="18" fillId="3" borderId="0" xfId="0" applyFont="1" applyFill="1"/>
    <xf numFmtId="0" fontId="31" fillId="3" borderId="0" xfId="0" applyFont="1" applyFill="1" applyAlignment="1">
      <alignment horizontal="left" vertical="center" wrapText="1" indent="2"/>
    </xf>
    <xf numFmtId="0" fontId="10" fillId="3" borderId="0" xfId="0" applyFont="1" applyFill="1" applyAlignment="1">
      <alignment vertical="top" wrapText="1"/>
    </xf>
    <xf numFmtId="0" fontId="31" fillId="3" borderId="1" xfId="0" applyFont="1" applyFill="1" applyBorder="1" applyAlignment="1">
      <alignment horizontal="left" vertical="center" wrapText="1" indent="2"/>
    </xf>
    <xf numFmtId="0" fontId="31" fillId="0" borderId="1" xfId="0" applyFont="1" applyBorder="1" applyAlignment="1">
      <alignment horizontal="left" vertical="center" wrapText="1"/>
    </xf>
    <xf numFmtId="0" fontId="10" fillId="0" borderId="1" xfId="0" applyFont="1" applyBorder="1" applyAlignment="1">
      <alignment vertical="center" wrapText="1" readingOrder="1"/>
    </xf>
    <xf numFmtId="0" fontId="14" fillId="6" borderId="0" xfId="0" applyFont="1" applyFill="1" applyAlignment="1" applyProtection="1">
      <alignment horizontal="center" vertical="center"/>
      <protection locked="0"/>
    </xf>
    <xf numFmtId="0" fontId="14" fillId="0" borderId="0" xfId="0" applyFont="1" applyFill="1" applyAlignment="1" applyProtection="1">
      <alignment horizontal="center" vertical="center"/>
      <protection locked="0"/>
    </xf>
    <xf numFmtId="0" fontId="10" fillId="0" borderId="0" xfId="0" applyFont="1" applyAlignment="1">
      <alignment horizontal="center" vertical="center"/>
    </xf>
    <xf numFmtId="0" fontId="32" fillId="3" borderId="1" xfId="0" applyFont="1" applyFill="1" applyBorder="1" applyAlignment="1">
      <alignment horizontal="left" vertical="center" wrapText="1" readingOrder="1"/>
    </xf>
    <xf numFmtId="0" fontId="32" fillId="3" borderId="2" xfId="0" applyFont="1" applyFill="1" applyBorder="1" applyAlignment="1">
      <alignment horizontal="center" vertical="center" wrapText="1" readingOrder="1"/>
    </xf>
    <xf numFmtId="0" fontId="34" fillId="5" borderId="5" xfId="0" applyFont="1" applyFill="1" applyBorder="1" applyAlignment="1">
      <alignment horizontal="center" vertical="top" wrapText="1" readingOrder="1"/>
    </xf>
    <xf numFmtId="0" fontId="34" fillId="5" borderId="4" xfId="0" applyFont="1" applyFill="1" applyBorder="1" applyAlignment="1">
      <alignment horizontal="center" vertical="top" wrapText="1" readingOrder="1"/>
    </xf>
    <xf numFmtId="0" fontId="11" fillId="5" borderId="1"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24" fillId="11" borderId="1" xfId="0" applyFont="1" applyFill="1" applyBorder="1" applyAlignment="1">
      <alignment vertical="top" wrapText="1"/>
    </xf>
    <xf numFmtId="0" fontId="24" fillId="11" borderId="4" xfId="0" applyFont="1" applyFill="1" applyBorder="1" applyAlignment="1">
      <alignment vertical="top" wrapText="1"/>
    </xf>
    <xf numFmtId="0" fontId="10" fillId="3" borderId="1" xfId="0" applyFont="1" applyFill="1" applyBorder="1"/>
    <xf numFmtId="0" fontId="24" fillId="3" borderId="1" xfId="0" applyFont="1" applyFill="1" applyBorder="1" applyAlignment="1">
      <alignment vertical="top" wrapText="1"/>
    </xf>
    <xf numFmtId="0" fontId="8" fillId="0" borderId="1" xfId="0" applyFont="1" applyBorder="1" applyAlignment="1">
      <alignment horizontal="center" vertical="center"/>
    </xf>
    <xf numFmtId="0" fontId="3"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top"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1" fillId="3" borderId="5" xfId="0" applyFont="1" applyFill="1" applyBorder="1"/>
    <xf numFmtId="0" fontId="3" fillId="3" borderId="1" xfId="0" applyFont="1" applyFill="1" applyBorder="1" applyAlignment="1">
      <alignment vertical="top" wrapText="1"/>
    </xf>
    <xf numFmtId="0" fontId="1"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 fillId="3" borderId="1" xfId="0" applyFont="1" applyFill="1" applyBorder="1" applyAlignment="1">
      <alignment wrapText="1"/>
    </xf>
    <xf numFmtId="0" fontId="1" fillId="3" borderId="2" xfId="0" applyFont="1" applyFill="1" applyBorder="1" applyAlignment="1">
      <alignment horizontal="center" vertical="center"/>
    </xf>
    <xf numFmtId="0" fontId="1" fillId="3" borderId="2" xfId="0" applyFont="1" applyFill="1" applyBorder="1"/>
    <xf numFmtId="0" fontId="25" fillId="3" borderId="1" xfId="0" applyFont="1" applyFill="1" applyBorder="1" applyAlignment="1">
      <alignment horizontal="center" vertical="center"/>
    </xf>
    <xf numFmtId="0" fontId="1" fillId="3" borderId="2" xfId="0" applyFont="1" applyFill="1" applyBorder="1" applyAlignment="1">
      <alignment vertical="top" wrapText="1"/>
    </xf>
    <xf numFmtId="0" fontId="4" fillId="3" borderId="0" xfId="0" applyFont="1" applyFill="1" applyAlignment="1">
      <alignment horizontal="center" vertical="center" wrapText="1"/>
    </xf>
    <xf numFmtId="0" fontId="4" fillId="3" borderId="8" xfId="0" applyFont="1" applyFill="1" applyBorder="1" applyAlignment="1">
      <alignment horizontal="center" vertical="center"/>
    </xf>
    <xf numFmtId="0" fontId="25" fillId="3" borderId="8" xfId="0" applyFont="1" applyFill="1" applyBorder="1" applyAlignment="1">
      <alignment horizontal="center" vertical="center"/>
    </xf>
    <xf numFmtId="0" fontId="3" fillId="3" borderId="8" xfId="0" applyFont="1" applyFill="1" applyBorder="1" applyAlignment="1">
      <alignment horizontal="left" vertical="top" wrapText="1"/>
    </xf>
    <xf numFmtId="0" fontId="1" fillId="3" borderId="8" xfId="0" applyFont="1" applyFill="1" applyBorder="1" applyAlignment="1">
      <alignment horizontal="center" vertical="center" wrapText="1"/>
    </xf>
    <xf numFmtId="0" fontId="1" fillId="3" borderId="8" xfId="0" applyFont="1" applyFill="1" applyBorder="1" applyAlignment="1">
      <alignment horizontal="center"/>
    </xf>
    <xf numFmtId="0" fontId="3" fillId="3" borderId="0" xfId="0" applyFont="1" applyFill="1" applyAlignment="1">
      <alignment vertical="center" wrapText="1"/>
    </xf>
    <xf numFmtId="0" fontId="3" fillId="3"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 xfId="0" applyFont="1" applyFill="1" applyBorder="1" applyAlignment="1">
      <alignment vertical="center"/>
    </xf>
    <xf numFmtId="14" fontId="1" fillId="3" borderId="1" xfId="0" applyNumberFormat="1" applyFont="1" applyFill="1" applyBorder="1" applyAlignment="1">
      <alignment vertical="center" wrapText="1"/>
    </xf>
    <xf numFmtId="0" fontId="3" fillId="11" borderId="8" xfId="0" applyFont="1" applyFill="1" applyBorder="1" applyAlignment="1">
      <alignment horizontal="center" vertical="center" wrapText="1"/>
    </xf>
    <xf numFmtId="0" fontId="32" fillId="0" borderId="8" xfId="0" applyFont="1" applyBorder="1" applyAlignment="1">
      <alignment horizontal="center" vertical="center" wrapText="1" readingOrder="1"/>
    </xf>
    <xf numFmtId="0" fontId="32" fillId="3" borderId="13" xfId="0" applyFont="1" applyFill="1" applyBorder="1" applyAlignment="1">
      <alignment horizontal="center" vertical="center" wrapText="1" readingOrder="1"/>
    </xf>
    <xf numFmtId="0" fontId="10" fillId="0" borderId="1" xfId="0" applyFont="1" applyFill="1" applyBorder="1" applyAlignment="1">
      <alignment horizontal="center" vertical="center"/>
    </xf>
    <xf numFmtId="0" fontId="32" fillId="0" borderId="1" xfId="0" applyFont="1" applyFill="1" applyBorder="1" applyAlignment="1">
      <alignment horizontal="left" vertical="center" wrapText="1" readingOrder="1"/>
    </xf>
    <xf numFmtId="0" fontId="32" fillId="0" borderId="1" xfId="0" applyFont="1" applyFill="1" applyBorder="1" applyAlignment="1">
      <alignment horizontal="center" vertical="center" wrapText="1" readingOrder="1"/>
    </xf>
    <xf numFmtId="0" fontId="10" fillId="0" borderId="1" xfId="0" applyFont="1" applyFill="1" applyBorder="1" applyAlignment="1">
      <alignment wrapText="1"/>
    </xf>
    <xf numFmtId="0" fontId="31" fillId="0" borderId="1" xfId="0" applyFont="1" applyFill="1" applyBorder="1" applyAlignment="1">
      <alignment vertical="top" wrapText="1"/>
    </xf>
    <xf numFmtId="0" fontId="31" fillId="0" borderId="1" xfId="0"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10" fillId="0" borderId="1" xfId="0" applyFont="1" applyFill="1" applyBorder="1" applyAlignment="1">
      <alignment horizontal="center"/>
    </xf>
    <xf numFmtId="0" fontId="32" fillId="0" borderId="1" xfId="0" applyFont="1" applyFill="1" applyBorder="1" applyAlignment="1">
      <alignment horizontal="center" vertical="center" wrapText="1"/>
    </xf>
    <xf numFmtId="0" fontId="10" fillId="0" borderId="0" xfId="0" applyFont="1" applyFill="1" applyAlignment="1">
      <alignment vertical="center" wrapText="1"/>
    </xf>
    <xf numFmtId="0" fontId="7" fillId="0" borderId="1" xfId="0" applyFont="1" applyFill="1" applyBorder="1" applyAlignment="1">
      <alignment horizontal="center"/>
    </xf>
    <xf numFmtId="0" fontId="5" fillId="0" borderId="1" xfId="0" applyFont="1" applyFill="1" applyBorder="1" applyAlignment="1">
      <alignment horizont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31" fillId="0" borderId="0" xfId="0" applyFont="1" applyBorder="1" applyAlignment="1">
      <alignment horizontal="left" vertical="center" wrapText="1"/>
    </xf>
    <xf numFmtId="0" fontId="32" fillId="0" borderId="2" xfId="0" applyFont="1" applyBorder="1" applyAlignment="1">
      <alignment horizontal="center" vertical="center" wrapText="1" readingOrder="1"/>
    </xf>
    <xf numFmtId="0" fontId="32" fillId="0" borderId="8" xfId="0" applyFont="1" applyBorder="1" applyAlignment="1">
      <alignment horizontal="center" vertical="center" wrapText="1" readingOrder="1"/>
    </xf>
    <xf numFmtId="0" fontId="32" fillId="0" borderId="3" xfId="0" applyFont="1" applyBorder="1" applyAlignment="1">
      <alignment horizontal="center" vertical="center" wrapText="1" readingOrder="1"/>
    </xf>
    <xf numFmtId="0" fontId="33" fillId="4" borderId="5" xfId="0" applyFont="1" applyFill="1" applyBorder="1" applyAlignment="1">
      <alignment horizontal="center" vertical="top" wrapText="1" readingOrder="1"/>
    </xf>
    <xf numFmtId="0" fontId="33" fillId="4" borderId="7" xfId="0" applyFont="1" applyFill="1" applyBorder="1" applyAlignment="1">
      <alignment horizontal="center" vertical="top" wrapText="1" readingOrder="1"/>
    </xf>
    <xf numFmtId="0" fontId="33" fillId="4" borderId="4" xfId="0" applyFont="1" applyFill="1" applyBorder="1" applyAlignment="1">
      <alignment horizontal="center" vertical="top" wrapText="1" readingOrder="1"/>
    </xf>
    <xf numFmtId="0" fontId="32" fillId="3" borderId="2" xfId="0" applyFont="1" applyFill="1" applyBorder="1" applyAlignment="1">
      <alignment horizontal="center" vertical="center" wrapText="1" readingOrder="1"/>
    </xf>
    <xf numFmtId="0" fontId="32" fillId="3" borderId="8" xfId="0" applyFont="1" applyFill="1" applyBorder="1" applyAlignment="1">
      <alignment horizontal="center" vertical="center" wrapText="1" readingOrder="1"/>
    </xf>
    <xf numFmtId="0" fontId="10" fillId="0" borderId="0" xfId="0" applyFont="1" applyAlignment="1">
      <alignment horizontal="center" wrapText="1"/>
    </xf>
    <xf numFmtId="0" fontId="32" fillId="3" borderId="13" xfId="0" applyFont="1" applyFill="1" applyBorder="1" applyAlignment="1">
      <alignment horizontal="center" vertical="center" wrapText="1" readingOrder="1"/>
    </xf>
    <xf numFmtId="0" fontId="32" fillId="3" borderId="14"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8" xfId="0" applyFont="1" applyBorder="1" applyAlignment="1">
      <alignment horizontal="center" vertical="center" wrapText="1" readingOrder="1"/>
    </xf>
    <xf numFmtId="0" fontId="31" fillId="0" borderId="3" xfId="0" applyFont="1" applyBorder="1" applyAlignment="1">
      <alignment horizontal="center" vertical="center" wrapText="1" readingOrder="1"/>
    </xf>
    <xf numFmtId="0" fontId="17" fillId="0" borderId="0" xfId="0" applyFont="1" applyBorder="1" applyAlignment="1" applyProtection="1">
      <alignment horizontal="center" vertical="center"/>
      <protection locked="0"/>
    </xf>
    <xf numFmtId="0" fontId="15" fillId="9" borderId="0" xfId="0" applyFont="1" applyFill="1" applyBorder="1" applyAlignment="1" applyProtection="1">
      <alignment horizontal="left" wrapText="1"/>
      <protection locked="0"/>
    </xf>
    <xf numFmtId="0" fontId="31" fillId="3" borderId="2"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3" fillId="4" borderId="1" xfId="0" applyFont="1" applyFill="1" applyBorder="1" applyAlignment="1">
      <alignment horizontal="center" vertical="top" wrapText="1" readingOrder="1"/>
    </xf>
    <xf numFmtId="0" fontId="15" fillId="8" borderId="0" xfId="0" applyFont="1" applyFill="1" applyBorder="1" applyAlignment="1" applyProtection="1">
      <alignment horizontal="left" vertical="center"/>
      <protection locked="0"/>
    </xf>
    <xf numFmtId="0" fontId="16"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xf>
    <xf numFmtId="0" fontId="1" fillId="3" borderId="8" xfId="0" applyFont="1" applyFill="1" applyBorder="1" applyAlignment="1">
      <alignment horizontal="center"/>
    </xf>
    <xf numFmtId="0" fontId="1" fillId="3" borderId="3" xfId="0" applyFont="1" applyFill="1" applyBorder="1" applyAlignment="1">
      <alignment horizontal="center"/>
    </xf>
    <xf numFmtId="0" fontId="3" fillId="3" borderId="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4" fontId="1" fillId="3" borderId="2" xfId="0" applyNumberFormat="1"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3" xfId="0" applyFill="1" applyBorder="1" applyAlignment="1">
      <alignment horizontal="center" vertical="center" wrapTex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0" fillId="3" borderId="3" xfId="0" applyFill="1" applyBorder="1" applyAlignment="1">
      <alignment horizontal="left" vertical="center" wrapText="1"/>
    </xf>
    <xf numFmtId="0" fontId="3" fillId="11" borderId="2"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3" borderId="8" xfId="0" applyFont="1" applyFill="1" applyBorder="1" applyAlignment="1">
      <alignment horizontal="center" vertical="center"/>
    </xf>
    <xf numFmtId="0" fontId="1" fillId="3" borderId="8"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 xfId="0" applyFont="1" applyFill="1" applyBorder="1" applyAlignment="1">
      <alignment horizontal="center" vertical="center"/>
    </xf>
    <xf numFmtId="0" fontId="3" fillId="3" borderId="8"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14" fontId="1" fillId="3" borderId="3"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3" xfId="0" applyFont="1" applyFill="1" applyBorder="1" applyAlignment="1">
      <alignment horizontal="left" vertical="top" wrapText="1"/>
    </xf>
    <xf numFmtId="0" fontId="3" fillId="3" borderId="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9" fillId="0" borderId="0" xfId="0" applyFont="1" applyAlignment="1">
      <alignment horizontal="center" wrapText="1"/>
    </xf>
    <xf numFmtId="0" fontId="23" fillId="2" borderId="5"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2" fillId="3" borderId="1" xfId="0" applyFont="1" applyFill="1" applyBorder="1" applyAlignment="1">
      <alignment horizontal="center" vertical="center" readingOrder="1"/>
    </xf>
    <xf numFmtId="0" fontId="10" fillId="0" borderId="1" xfId="0" applyFont="1" applyBorder="1" applyAlignment="1">
      <alignment horizontal="center"/>
    </xf>
    <xf numFmtId="0" fontId="27" fillId="0" borderId="1" xfId="0" applyFont="1" applyBorder="1" applyAlignment="1">
      <alignment horizontal="left" vertical="center" wrapText="1" indent="2"/>
    </xf>
    <xf numFmtId="2" fontId="5" fillId="0" borderId="1" xfId="0" applyNumberFormat="1" applyFont="1" applyFill="1" applyBorder="1" applyAlignment="1">
      <alignment horizontal="center" vertical="center" wrapText="1"/>
    </xf>
    <xf numFmtId="0" fontId="23"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252137" y="437590"/>
          <a:ext cx="2886074" cy="22803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663954" y="453278"/>
          <a:ext cx="2886074" cy="73398"/>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1</xdr:row>
      <xdr:rowOff>277223</xdr:rowOff>
    </xdr:from>
    <xdr:to>
      <xdr:col>23</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5842659" y="447615"/>
          <a:ext cx="4752378"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6750"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0922000" y="0"/>
          <a:ext cx="3103033"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7382934" y="437092"/>
          <a:ext cx="1485899" cy="7408"/>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2</xdr:row>
      <xdr:rowOff>36743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6"/>
        <a:stretch>
          <a:fillRect/>
        </a:stretch>
      </xdr:blipFill>
      <xdr:spPr>
        <a:xfrm>
          <a:off x="17618074" y="289984"/>
          <a:ext cx="1528004" cy="191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759101</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C5DD70FA-7200-4CE7-A256-F7A4034D1F9F}"/>
            </a:ext>
          </a:extLst>
        </xdr:cNvPr>
        <xdr:cNvGrpSpPr>
          <a:grpSpLocks/>
        </xdr:cNvGrpSpPr>
      </xdr:nvGrpSpPr>
      <xdr:grpSpPr bwMode="auto">
        <a:xfrm>
          <a:off x="25502697" y="578919"/>
          <a:ext cx="5783229" cy="0"/>
          <a:chOff x="2381" y="720"/>
          <a:chExt cx="3154" cy="65"/>
        </a:xfrm>
      </xdr:grpSpPr>
      <xdr:pic>
        <xdr:nvPicPr>
          <xdr:cNvPr id="3" name="6 Imagen">
            <a:extLst>
              <a:ext uri="{FF2B5EF4-FFF2-40B4-BE49-F238E27FC236}">
                <a16:creationId xmlns:a16="http://schemas.microsoft.com/office/drawing/2014/main" id="{A537C630-A89D-41CC-AF58-1CC78BB89E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A451A5F5-0823-4F2B-8CB7-B78079CA4A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B5C022E1-B2B4-42D7-B37D-57CAE621AC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463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C8F8F907-3409-4616-870C-26E888B53720}"/>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028FA737-7128-4A78-9A42-628E3AE25EDA}"/>
            </a:ext>
          </a:extLst>
        </xdr:cNvPr>
        <xdr:cNvGrpSpPr>
          <a:grpSpLocks/>
        </xdr:cNvGrpSpPr>
      </xdr:nvGrpSpPr>
      <xdr:grpSpPr bwMode="auto">
        <a:xfrm>
          <a:off x="7379843" y="440183"/>
          <a:ext cx="1481618" cy="137738"/>
          <a:chOff x="2381" y="720"/>
          <a:chExt cx="3154" cy="65"/>
        </a:xfrm>
      </xdr:grpSpPr>
      <xdr:pic>
        <xdr:nvPicPr>
          <xdr:cNvPr id="8" name="6 Imagen">
            <a:extLst>
              <a:ext uri="{FF2B5EF4-FFF2-40B4-BE49-F238E27FC236}">
                <a16:creationId xmlns:a16="http://schemas.microsoft.com/office/drawing/2014/main" id="{8096A790-5F72-415A-8A21-ABF288C6BC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F7ED0812-E6F1-4361-933D-08A25D176F6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353191</xdr:colOff>
      <xdr:row>1</xdr:row>
      <xdr:rowOff>189143</xdr:rowOff>
    </xdr:to>
    <xdr:pic>
      <xdr:nvPicPr>
        <xdr:cNvPr id="10" name="Imagen 9">
          <a:extLst>
            <a:ext uri="{FF2B5EF4-FFF2-40B4-BE49-F238E27FC236}">
              <a16:creationId xmlns:a16="http://schemas.microsoft.com/office/drawing/2014/main" id="{72AF0F1B-C680-4AAE-B006-16E680AFC4BC}"/>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396337" y="686462"/>
          <a:ext cx="784515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sabel%20Barrera/Downloads/PLAN%20DE%20ACCI&#211;N%202021_JUZGADOS%20ADTIVOS%20IBAGUE%20AC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sheetName val="Plan de Acción 2021"/>
      <sheetName val="SEGUIMIENTO 1 TRIM"/>
      <sheetName val="SEGUIMIENTO 2 TRIM "/>
      <sheetName val="SEGUIMIENTO 3 TRIM "/>
      <sheetName val="SEGUIMIENTO 4 TRIM"/>
      <sheetName val="Hoja2"/>
    </sheetNames>
    <sheetDataSet>
      <sheetData sheetId="0">
        <row r="26">
          <cell r="E26" t="str">
            <v>Capacitaciones en cambios normativos y reglamentarios realizados por plataforma Teams y vía streaming por parte de la EJRLB  para las diferentes jurisdicciones. Fortalecimiento de la Relatoría de los Tribunales Administrativos para que publiquen a través del Portal de la Rama la totalidad de la jurisprudencia expedida por dichas Corporaciones.</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7"/>
  <sheetViews>
    <sheetView tabSelected="1" topLeftCell="A76" zoomScale="85" zoomScaleNormal="85" workbookViewId="0">
      <selection activeCell="C78" sqref="C78"/>
    </sheetView>
  </sheetViews>
  <sheetFormatPr baseColWidth="10" defaultColWidth="10.5703125" defaultRowHeight="14.25" x14ac:dyDescent="0.2"/>
  <cols>
    <col min="1" max="1" width="44.42578125" style="17" customWidth="1"/>
    <col min="2" max="2" width="10.85546875" style="18" customWidth="1"/>
    <col min="3" max="3" width="70.42578125" style="15" customWidth="1"/>
    <col min="4" max="4" width="11.7109375" style="128" customWidth="1"/>
    <col min="5" max="5" width="60.42578125" style="15" customWidth="1"/>
    <col min="6" max="6" width="28.5703125" style="15" customWidth="1"/>
    <col min="7" max="8" width="10.5703125" style="15"/>
    <col min="9" max="9" width="29" style="15" customWidth="1"/>
    <col min="10" max="10" width="50.85546875" style="15" customWidth="1"/>
    <col min="11" max="16384" width="10.5703125" style="15"/>
  </cols>
  <sheetData>
    <row r="1" spans="1:10" ht="12.75" customHeight="1" x14ac:dyDescent="0.2">
      <c r="A1" s="22"/>
      <c r="B1" s="203" t="s">
        <v>0</v>
      </c>
      <c r="C1" s="203"/>
      <c r="D1" s="203"/>
      <c r="E1" s="23"/>
      <c r="F1" s="22"/>
      <c r="G1" s="22"/>
      <c r="H1" s="22"/>
      <c r="J1" s="40"/>
    </row>
    <row r="2" spans="1:10" ht="12.75" customHeight="1" x14ac:dyDescent="0.2">
      <c r="A2" s="22"/>
      <c r="B2" s="203" t="s">
        <v>1</v>
      </c>
      <c r="C2" s="203"/>
      <c r="D2" s="203"/>
      <c r="E2" s="23"/>
      <c r="F2" s="22"/>
      <c r="G2" s="22"/>
      <c r="H2" s="101"/>
      <c r="I2" s="197" t="s">
        <v>2</v>
      </c>
      <c r="J2" s="40"/>
    </row>
    <row r="3" spans="1:10" ht="12.75" customHeight="1" x14ac:dyDescent="0.2">
      <c r="A3" s="22"/>
      <c r="B3" s="104"/>
      <c r="C3" s="104"/>
      <c r="D3" s="104"/>
      <c r="E3" s="23"/>
      <c r="F3" s="22"/>
      <c r="G3" s="22"/>
      <c r="H3" s="100"/>
      <c r="I3" s="197"/>
      <c r="J3" s="40"/>
    </row>
    <row r="4" spans="1:10" ht="12.75" customHeight="1" x14ac:dyDescent="0.2">
      <c r="A4" s="22"/>
      <c r="B4" s="104"/>
      <c r="C4" s="104"/>
      <c r="D4" s="104"/>
      <c r="E4" s="23"/>
      <c r="F4" s="22"/>
      <c r="G4" s="22"/>
      <c r="H4" s="100"/>
      <c r="I4" s="197"/>
      <c r="J4" s="40"/>
    </row>
    <row r="5" spans="1:10" ht="87" customHeight="1" x14ac:dyDescent="0.2">
      <c r="A5" s="33" t="s">
        <v>3</v>
      </c>
      <c r="B5" s="208" t="s">
        <v>4</v>
      </c>
      <c r="C5" s="208"/>
      <c r="D5" s="126" t="s">
        <v>5</v>
      </c>
      <c r="E5" s="39" t="s">
        <v>6</v>
      </c>
      <c r="G5" s="40"/>
      <c r="H5" s="102"/>
      <c r="I5" s="197"/>
      <c r="J5" s="42"/>
    </row>
    <row r="6" spans="1:10" s="32" customFormat="1" ht="16.7" customHeight="1" x14ac:dyDescent="0.2">
      <c r="A6" s="29"/>
      <c r="B6" s="30"/>
      <c r="C6" s="30"/>
      <c r="D6" s="127"/>
      <c r="E6" s="31"/>
      <c r="J6" s="41"/>
    </row>
    <row r="7" spans="1:10" ht="54.75" customHeight="1" x14ac:dyDescent="0.2">
      <c r="A7" s="34" t="s">
        <v>7</v>
      </c>
      <c r="B7" s="208" t="s">
        <v>372</v>
      </c>
      <c r="C7" s="208"/>
      <c r="D7" s="208"/>
      <c r="E7" s="208"/>
    </row>
    <row r="8" spans="1:10" ht="13.35" customHeight="1" x14ac:dyDescent="0.2">
      <c r="A8" s="25"/>
      <c r="B8" s="25"/>
      <c r="D8" s="16"/>
      <c r="E8" s="16"/>
    </row>
    <row r="9" spans="1:10" ht="12" customHeight="1" x14ac:dyDescent="0.2">
      <c r="A9" s="25" t="s">
        <v>8</v>
      </c>
      <c r="B9" s="204" t="s">
        <v>373</v>
      </c>
      <c r="C9" s="204"/>
      <c r="D9" s="204"/>
      <c r="E9" s="204"/>
    </row>
    <row r="10" spans="1:10" ht="21" customHeight="1" x14ac:dyDescent="0.2">
      <c r="A10" s="25"/>
      <c r="B10" s="25"/>
      <c r="D10" s="16"/>
      <c r="E10" s="16"/>
    </row>
    <row r="11" spans="1:10" s="20" customFormat="1" ht="12.75" x14ac:dyDescent="0.2">
      <c r="A11" s="207" t="s">
        <v>9</v>
      </c>
      <c r="B11" s="207"/>
      <c r="C11" s="207"/>
      <c r="D11" s="207"/>
      <c r="E11" s="207"/>
    </row>
    <row r="12" spans="1:10" s="20" customFormat="1" ht="12.75" customHeight="1" x14ac:dyDescent="0.2">
      <c r="A12" s="21" t="s">
        <v>10</v>
      </c>
      <c r="B12" s="21" t="s">
        <v>11</v>
      </c>
      <c r="C12" s="24" t="s">
        <v>12</v>
      </c>
      <c r="D12" s="24" t="s">
        <v>13</v>
      </c>
      <c r="E12" s="24" t="s">
        <v>14</v>
      </c>
    </row>
    <row r="13" spans="1:10" s="20" customFormat="1" ht="12.75" customHeight="1" x14ac:dyDescent="0.2">
      <c r="A13" s="21"/>
      <c r="B13" s="21"/>
      <c r="C13" s="24"/>
      <c r="D13" s="24"/>
      <c r="E13" s="24"/>
    </row>
    <row r="14" spans="1:10" s="83" customFormat="1" ht="32.25" customHeight="1" x14ac:dyDescent="0.2">
      <c r="A14" s="195" t="s">
        <v>15</v>
      </c>
      <c r="B14" s="171">
        <v>1</v>
      </c>
      <c r="C14" s="172" t="s">
        <v>16</v>
      </c>
      <c r="D14" s="173">
        <v>1</v>
      </c>
      <c r="E14" s="129" t="s">
        <v>17</v>
      </c>
    </row>
    <row r="15" spans="1:10" s="83" customFormat="1" ht="66.75" customHeight="1" x14ac:dyDescent="0.2">
      <c r="A15" s="196"/>
      <c r="B15" s="171">
        <v>2</v>
      </c>
      <c r="C15" s="172" t="s">
        <v>18</v>
      </c>
      <c r="D15" s="173">
        <v>2</v>
      </c>
      <c r="E15" s="129" t="s">
        <v>19</v>
      </c>
    </row>
    <row r="16" spans="1:10" s="83" customFormat="1" ht="44.25" customHeight="1" x14ac:dyDescent="0.2">
      <c r="A16" s="196"/>
      <c r="B16" s="171">
        <v>3</v>
      </c>
      <c r="C16" s="172" t="s">
        <v>20</v>
      </c>
      <c r="D16" s="173"/>
      <c r="E16" s="129"/>
    </row>
    <row r="17" spans="1:12" ht="30" customHeight="1" x14ac:dyDescent="0.2">
      <c r="A17" s="189" t="s">
        <v>21</v>
      </c>
      <c r="B17" s="171">
        <v>4</v>
      </c>
      <c r="C17" s="172" t="s">
        <v>22</v>
      </c>
      <c r="D17" s="173">
        <v>3</v>
      </c>
      <c r="E17" s="129" t="s">
        <v>374</v>
      </c>
      <c r="J17" s="119"/>
      <c r="L17" s="119"/>
    </row>
    <row r="18" spans="1:12" ht="45.75" customHeight="1" x14ac:dyDescent="0.2">
      <c r="A18" s="190"/>
      <c r="B18" s="171">
        <v>5</v>
      </c>
      <c r="C18" s="174" t="s">
        <v>23</v>
      </c>
      <c r="D18" s="173">
        <v>4</v>
      </c>
      <c r="E18" s="129" t="s">
        <v>24</v>
      </c>
      <c r="J18" s="119"/>
      <c r="L18" s="119"/>
    </row>
    <row r="19" spans="1:12" s="83" customFormat="1" ht="69" customHeight="1" x14ac:dyDescent="0.2">
      <c r="A19" s="195" t="s">
        <v>25</v>
      </c>
      <c r="B19" s="171">
        <v>6</v>
      </c>
      <c r="C19" s="175" t="s">
        <v>375</v>
      </c>
      <c r="D19" s="173">
        <v>5</v>
      </c>
      <c r="E19" s="116" t="s">
        <v>26</v>
      </c>
      <c r="J19" s="121"/>
      <c r="L19" s="121"/>
    </row>
    <row r="20" spans="1:12" s="83" customFormat="1" ht="69" customHeight="1" x14ac:dyDescent="0.2">
      <c r="A20" s="196"/>
      <c r="B20" s="171">
        <v>7</v>
      </c>
      <c r="C20" s="176" t="s">
        <v>27</v>
      </c>
      <c r="D20" s="173">
        <v>6</v>
      </c>
      <c r="E20" s="116" t="s">
        <v>28</v>
      </c>
      <c r="J20" s="121"/>
      <c r="L20" s="121"/>
    </row>
    <row r="21" spans="1:12" s="83" customFormat="1" ht="69" customHeight="1" x14ac:dyDescent="0.2">
      <c r="A21" s="196"/>
      <c r="B21" s="171"/>
      <c r="C21" s="176"/>
      <c r="D21" s="173">
        <v>7</v>
      </c>
      <c r="E21" s="116" t="s">
        <v>376</v>
      </c>
      <c r="J21" s="121"/>
      <c r="L21" s="121"/>
    </row>
    <row r="22" spans="1:12" ht="79.5" customHeight="1" x14ac:dyDescent="0.2">
      <c r="A22" s="189" t="s">
        <v>29</v>
      </c>
      <c r="B22" s="171">
        <v>8</v>
      </c>
      <c r="C22" s="176" t="s">
        <v>30</v>
      </c>
      <c r="D22" s="173">
        <v>8</v>
      </c>
      <c r="E22" s="116" t="s">
        <v>31</v>
      </c>
      <c r="J22" s="119"/>
      <c r="L22" s="119"/>
    </row>
    <row r="23" spans="1:12" ht="79.5" customHeight="1" x14ac:dyDescent="0.2">
      <c r="A23" s="190"/>
      <c r="B23" s="171">
        <v>9</v>
      </c>
      <c r="C23" s="176" t="s">
        <v>32</v>
      </c>
      <c r="D23" s="173">
        <v>9</v>
      </c>
      <c r="E23" s="116" t="s">
        <v>33</v>
      </c>
      <c r="J23" s="119"/>
      <c r="L23" s="119"/>
    </row>
    <row r="24" spans="1:12" ht="101.25" customHeight="1" x14ac:dyDescent="0.2">
      <c r="A24" s="190"/>
      <c r="B24" s="171">
        <v>10</v>
      </c>
      <c r="C24" s="176" t="s">
        <v>34</v>
      </c>
      <c r="D24" s="173"/>
      <c r="E24" s="114"/>
      <c r="J24" s="119"/>
    </row>
    <row r="25" spans="1:12" ht="74.25" customHeight="1" x14ac:dyDescent="0.2">
      <c r="A25" s="190"/>
      <c r="B25" s="171">
        <v>11</v>
      </c>
      <c r="C25" s="176" t="s">
        <v>35</v>
      </c>
      <c r="D25" s="177">
        <v>10</v>
      </c>
      <c r="E25" s="116" t="s">
        <v>368</v>
      </c>
      <c r="J25" s="119"/>
    </row>
    <row r="26" spans="1:12" s="83" customFormat="1" ht="85.5" x14ac:dyDescent="0.2">
      <c r="A26" s="130" t="s">
        <v>36</v>
      </c>
      <c r="B26" s="171">
        <v>12</v>
      </c>
      <c r="C26" s="178" t="s">
        <v>37</v>
      </c>
      <c r="D26" s="173">
        <v>11</v>
      </c>
      <c r="E26" s="116" t="str">
        <f>'[2]Análisis de Contexto '!$E$26</f>
        <v>Capacitaciones en cambios normativos y reglamentarios realizados por plataforma Teams y vía streaming por parte de la EJRLB  para las diferentes jurisdicciones. Fortalecimiento de la Relatoría de los Tribunales Administrativos para que publiquen a través del Portal de la Rama la totalidad de la jurisprudencia expedida por dichas Corporaciones.</v>
      </c>
      <c r="J26" s="121"/>
    </row>
    <row r="27" spans="1:12" ht="36" customHeight="1" x14ac:dyDescent="0.2">
      <c r="A27" s="189" t="s">
        <v>38</v>
      </c>
      <c r="B27" s="171">
        <v>13</v>
      </c>
      <c r="C27" s="176" t="s">
        <v>39</v>
      </c>
      <c r="D27" s="173">
        <v>12</v>
      </c>
      <c r="E27" s="118" t="s">
        <v>40</v>
      </c>
      <c r="J27" s="119"/>
    </row>
    <row r="28" spans="1:12" ht="51.75" customHeight="1" x14ac:dyDescent="0.2">
      <c r="A28" s="190"/>
      <c r="B28" s="171">
        <v>14</v>
      </c>
      <c r="C28" s="176" t="s">
        <v>401</v>
      </c>
      <c r="D28" s="173">
        <v>13</v>
      </c>
      <c r="E28" s="118" t="s">
        <v>41</v>
      </c>
      <c r="J28" s="119"/>
    </row>
    <row r="29" spans="1:12" ht="60" customHeight="1" x14ac:dyDescent="0.2">
      <c r="A29" s="190"/>
      <c r="B29" s="171">
        <v>15</v>
      </c>
      <c r="C29" s="176" t="s">
        <v>42</v>
      </c>
      <c r="D29" s="171">
        <v>14</v>
      </c>
      <c r="E29" s="118" t="s">
        <v>43</v>
      </c>
      <c r="J29" s="119"/>
    </row>
    <row r="30" spans="1:12" ht="52.5" customHeight="1" x14ac:dyDescent="0.2">
      <c r="A30" s="191"/>
      <c r="B30" s="171">
        <v>16</v>
      </c>
      <c r="C30" s="176" t="s">
        <v>44</v>
      </c>
      <c r="D30" s="173">
        <v>15</v>
      </c>
      <c r="E30" s="118" t="s">
        <v>45</v>
      </c>
      <c r="J30" s="119"/>
    </row>
    <row r="31" spans="1:12" ht="15" x14ac:dyDescent="0.2">
      <c r="A31" s="192" t="s">
        <v>46</v>
      </c>
      <c r="B31" s="193"/>
      <c r="C31" s="193"/>
      <c r="D31" s="193"/>
      <c r="E31" s="194"/>
    </row>
    <row r="32" spans="1:12" ht="12.75" customHeight="1" x14ac:dyDescent="0.2">
      <c r="A32" s="131" t="s">
        <v>47</v>
      </c>
      <c r="B32" s="132" t="s">
        <v>11</v>
      </c>
      <c r="C32" s="133" t="s">
        <v>48</v>
      </c>
      <c r="D32" s="134" t="s">
        <v>13</v>
      </c>
      <c r="E32" s="133" t="s">
        <v>49</v>
      </c>
    </row>
    <row r="33" spans="1:8" ht="58.15" customHeight="1" x14ac:dyDescent="0.2">
      <c r="A33" s="200" t="s">
        <v>50</v>
      </c>
      <c r="B33" s="171">
        <v>1</v>
      </c>
      <c r="C33" s="178" t="s">
        <v>51</v>
      </c>
      <c r="D33" s="171">
        <v>1</v>
      </c>
      <c r="E33" s="124" t="s">
        <v>377</v>
      </c>
      <c r="H33" s="119"/>
    </row>
    <row r="34" spans="1:8" ht="51.75" customHeight="1" x14ac:dyDescent="0.2">
      <c r="A34" s="201"/>
      <c r="B34" s="171">
        <v>2</v>
      </c>
      <c r="C34" s="178" t="s">
        <v>53</v>
      </c>
      <c r="D34" s="171">
        <v>2</v>
      </c>
      <c r="E34" s="124" t="s">
        <v>52</v>
      </c>
      <c r="H34" s="119"/>
    </row>
    <row r="35" spans="1:8" ht="60.75" customHeight="1" x14ac:dyDescent="0.2">
      <c r="A35" s="201"/>
      <c r="B35" s="171">
        <v>3</v>
      </c>
      <c r="C35" s="178" t="s">
        <v>55</v>
      </c>
      <c r="D35" s="171">
        <v>3</v>
      </c>
      <c r="E35" s="124" t="s">
        <v>54</v>
      </c>
      <c r="F35" s="188"/>
      <c r="H35" s="119"/>
    </row>
    <row r="36" spans="1:8" ht="47.25" customHeight="1" x14ac:dyDescent="0.2">
      <c r="A36" s="201"/>
      <c r="B36" s="171">
        <v>4</v>
      </c>
      <c r="C36" s="178" t="s">
        <v>57</v>
      </c>
      <c r="D36" s="171">
        <v>4</v>
      </c>
      <c r="E36" s="115" t="s">
        <v>56</v>
      </c>
      <c r="F36" s="188"/>
      <c r="H36" s="119"/>
    </row>
    <row r="37" spans="1:8" ht="36" customHeight="1" x14ac:dyDescent="0.2">
      <c r="A37" s="201"/>
      <c r="B37" s="171">
        <v>5</v>
      </c>
      <c r="C37" s="178" t="s">
        <v>59</v>
      </c>
      <c r="D37" s="171">
        <v>5</v>
      </c>
      <c r="E37" s="124" t="s">
        <v>58</v>
      </c>
      <c r="H37" s="119"/>
    </row>
    <row r="38" spans="1:8" ht="45.75" customHeight="1" x14ac:dyDescent="0.2">
      <c r="A38" s="201"/>
      <c r="B38" s="171">
        <v>6</v>
      </c>
      <c r="C38" s="175" t="s">
        <v>363</v>
      </c>
      <c r="D38" s="171">
        <v>6</v>
      </c>
      <c r="E38" s="124" t="s">
        <v>362</v>
      </c>
      <c r="H38" s="119"/>
    </row>
    <row r="39" spans="1:8" ht="45.75" customHeight="1" x14ac:dyDescent="0.2">
      <c r="A39" s="201"/>
      <c r="B39" s="179"/>
      <c r="C39" s="32"/>
      <c r="D39" s="171">
        <v>7</v>
      </c>
      <c r="E39" s="124" t="s">
        <v>60</v>
      </c>
      <c r="H39" s="119"/>
    </row>
    <row r="40" spans="1:8" ht="45.75" customHeight="1" x14ac:dyDescent="0.2">
      <c r="A40" s="201"/>
      <c r="B40" s="171"/>
      <c r="C40" s="175"/>
      <c r="D40" s="171">
        <v>8</v>
      </c>
      <c r="E40" s="124" t="s">
        <v>61</v>
      </c>
      <c r="H40" s="119"/>
    </row>
    <row r="41" spans="1:8" ht="45.75" customHeight="1" x14ac:dyDescent="0.2">
      <c r="A41" s="201"/>
      <c r="B41" s="171"/>
      <c r="C41" s="175"/>
      <c r="D41" s="171">
        <v>9</v>
      </c>
      <c r="E41" s="124" t="s">
        <v>62</v>
      </c>
      <c r="H41" s="119"/>
    </row>
    <row r="42" spans="1:8" ht="45.75" customHeight="1" x14ac:dyDescent="0.2">
      <c r="A42" s="201"/>
      <c r="B42" s="171"/>
      <c r="C42" s="175"/>
      <c r="D42" s="171">
        <v>10</v>
      </c>
      <c r="E42" s="124" t="s">
        <v>63</v>
      </c>
      <c r="H42" s="119"/>
    </row>
    <row r="43" spans="1:8" ht="33" customHeight="1" x14ac:dyDescent="0.2">
      <c r="A43" s="202"/>
      <c r="B43" s="171"/>
      <c r="C43" s="175"/>
      <c r="D43" s="171">
        <v>11</v>
      </c>
      <c r="E43" s="124" t="s">
        <v>64</v>
      </c>
      <c r="H43" s="119"/>
    </row>
    <row r="44" spans="1:8" s="120" customFormat="1" ht="45.6" customHeight="1" x14ac:dyDescent="0.2">
      <c r="A44" s="205" t="s">
        <v>65</v>
      </c>
      <c r="B44" s="177">
        <v>7</v>
      </c>
      <c r="C44" s="176" t="s">
        <v>66</v>
      </c>
      <c r="D44" s="177">
        <v>12</v>
      </c>
      <c r="E44" s="125" t="s">
        <v>380</v>
      </c>
      <c r="H44" s="121"/>
    </row>
    <row r="45" spans="1:8" s="120" customFormat="1" ht="45.6" customHeight="1" x14ac:dyDescent="0.2">
      <c r="A45" s="206"/>
      <c r="B45" s="177">
        <v>8</v>
      </c>
      <c r="C45" s="176" t="s">
        <v>67</v>
      </c>
      <c r="D45" s="177"/>
      <c r="E45" s="114"/>
      <c r="H45" s="121"/>
    </row>
    <row r="46" spans="1:8" s="120" customFormat="1" ht="75" customHeight="1" x14ac:dyDescent="0.2">
      <c r="A46" s="195" t="s">
        <v>68</v>
      </c>
      <c r="B46" s="177">
        <v>9</v>
      </c>
      <c r="C46" s="175" t="s">
        <v>69</v>
      </c>
      <c r="D46" s="171">
        <v>13</v>
      </c>
      <c r="E46" s="124" t="s">
        <v>70</v>
      </c>
      <c r="H46" s="121"/>
    </row>
    <row r="47" spans="1:8" s="120" customFormat="1" ht="58.5" customHeight="1" x14ac:dyDescent="0.2">
      <c r="A47" s="196"/>
      <c r="B47" s="173">
        <v>10</v>
      </c>
      <c r="C47" s="175" t="s">
        <v>71</v>
      </c>
      <c r="D47" s="177"/>
      <c r="E47" s="114"/>
      <c r="H47" s="121"/>
    </row>
    <row r="48" spans="1:8" s="120" customFormat="1" ht="45" customHeight="1" x14ac:dyDescent="0.2">
      <c r="A48" s="196"/>
      <c r="B48" s="173">
        <v>11</v>
      </c>
      <c r="C48" s="175" t="s">
        <v>72</v>
      </c>
      <c r="D48" s="171">
        <v>14</v>
      </c>
      <c r="E48" s="114" t="s">
        <v>73</v>
      </c>
      <c r="H48" s="121"/>
    </row>
    <row r="49" spans="1:8" s="120" customFormat="1" ht="52.5" customHeight="1" x14ac:dyDescent="0.2">
      <c r="A49" s="196"/>
      <c r="B49" s="173"/>
      <c r="C49" s="176"/>
      <c r="D49" s="171">
        <v>15</v>
      </c>
      <c r="E49" s="114" t="s">
        <v>74</v>
      </c>
      <c r="H49" s="121"/>
    </row>
    <row r="50" spans="1:8" s="120" customFormat="1" ht="29.25" customHeight="1" x14ac:dyDescent="0.2">
      <c r="A50" s="196"/>
      <c r="B50" s="173">
        <v>12</v>
      </c>
      <c r="C50" s="176" t="s">
        <v>75</v>
      </c>
      <c r="D50" s="171"/>
      <c r="E50" s="114"/>
      <c r="H50" s="121"/>
    </row>
    <row r="51" spans="1:8" s="120" customFormat="1" ht="79.5" customHeight="1" x14ac:dyDescent="0.2">
      <c r="A51" s="196"/>
      <c r="B51" s="173">
        <v>13</v>
      </c>
      <c r="C51" s="176" t="s">
        <v>369</v>
      </c>
      <c r="D51" s="171"/>
      <c r="E51" s="116"/>
      <c r="H51" s="121"/>
    </row>
    <row r="52" spans="1:8" s="120" customFormat="1" ht="62.25" customHeight="1" x14ac:dyDescent="0.2">
      <c r="A52" s="196"/>
      <c r="B52" s="173"/>
      <c r="C52" s="175"/>
      <c r="D52" s="171">
        <v>16</v>
      </c>
      <c r="E52" s="116" t="s">
        <v>76</v>
      </c>
    </row>
    <row r="53" spans="1:8" s="120" customFormat="1" ht="62.25" customHeight="1" x14ac:dyDescent="0.2">
      <c r="A53" s="196"/>
      <c r="B53" s="173">
        <v>14</v>
      </c>
      <c r="C53" s="176" t="s">
        <v>77</v>
      </c>
      <c r="D53" s="171">
        <v>17</v>
      </c>
      <c r="E53" s="114" t="s">
        <v>370</v>
      </c>
    </row>
    <row r="54" spans="1:8" s="120" customFormat="1" ht="62.25" customHeight="1" x14ac:dyDescent="0.2">
      <c r="A54" s="196"/>
      <c r="B54" s="173"/>
      <c r="C54" s="176"/>
      <c r="D54" s="171"/>
      <c r="E54" s="116"/>
    </row>
    <row r="55" spans="1:8" s="120" customFormat="1" ht="62.25" customHeight="1" x14ac:dyDescent="0.2">
      <c r="A55" s="196"/>
      <c r="B55" s="173">
        <v>15</v>
      </c>
      <c r="C55" s="176" t="s">
        <v>378</v>
      </c>
      <c r="D55" s="180">
        <v>18</v>
      </c>
      <c r="E55" s="114" t="s">
        <v>78</v>
      </c>
    </row>
    <row r="56" spans="1:8" s="83" customFormat="1" ht="50.25" customHeight="1" x14ac:dyDescent="0.2">
      <c r="A56" s="189" t="s">
        <v>79</v>
      </c>
      <c r="B56" s="173"/>
      <c r="C56" s="176"/>
      <c r="D56" s="180">
        <v>19</v>
      </c>
      <c r="E56" s="117" t="s">
        <v>80</v>
      </c>
    </row>
    <row r="57" spans="1:8" ht="69.75" customHeight="1" x14ac:dyDescent="0.2">
      <c r="A57" s="190"/>
      <c r="B57" s="173">
        <v>16</v>
      </c>
      <c r="C57" s="176" t="s">
        <v>81</v>
      </c>
      <c r="D57" s="180">
        <v>20</v>
      </c>
      <c r="E57" s="117" t="s">
        <v>384</v>
      </c>
    </row>
    <row r="58" spans="1:8" ht="66.75" customHeight="1" x14ac:dyDescent="0.2">
      <c r="A58" s="190"/>
      <c r="B58" s="173">
        <v>17</v>
      </c>
      <c r="C58" s="176" t="s">
        <v>82</v>
      </c>
      <c r="D58" s="180">
        <v>21</v>
      </c>
      <c r="E58" s="118" t="s">
        <v>83</v>
      </c>
    </row>
    <row r="59" spans="1:8" ht="61.5" customHeight="1" x14ac:dyDescent="0.2">
      <c r="A59" s="190"/>
      <c r="B59" s="173">
        <v>18</v>
      </c>
      <c r="C59" s="176" t="s">
        <v>84</v>
      </c>
      <c r="D59" s="180">
        <v>22</v>
      </c>
      <c r="E59" s="118" t="s">
        <v>85</v>
      </c>
    </row>
    <row r="60" spans="1:8" ht="50.25" customHeight="1" x14ac:dyDescent="0.2">
      <c r="A60" s="195" t="s">
        <v>86</v>
      </c>
      <c r="B60" s="173">
        <v>19</v>
      </c>
      <c r="C60" s="175" t="s">
        <v>87</v>
      </c>
      <c r="D60" s="180">
        <v>23</v>
      </c>
      <c r="E60" s="114" t="s">
        <v>385</v>
      </c>
    </row>
    <row r="61" spans="1:8" s="83" customFormat="1" ht="46.5" customHeight="1" x14ac:dyDescent="0.2">
      <c r="A61" s="196"/>
      <c r="B61" s="173">
        <v>20</v>
      </c>
      <c r="C61" s="175" t="s">
        <v>88</v>
      </c>
      <c r="D61" s="180"/>
      <c r="E61" s="114"/>
    </row>
    <row r="62" spans="1:8" s="83" customFormat="1" ht="93.75" customHeight="1" x14ac:dyDescent="0.2">
      <c r="A62" s="196"/>
      <c r="B62" s="173">
        <v>21</v>
      </c>
      <c r="C62" s="175" t="s">
        <v>89</v>
      </c>
      <c r="D62" s="180"/>
      <c r="E62" s="114"/>
    </row>
    <row r="63" spans="1:8" s="83" customFormat="1" ht="69.75" customHeight="1" x14ac:dyDescent="0.2">
      <c r="A63" s="196"/>
      <c r="B63" s="173">
        <v>22</v>
      </c>
      <c r="C63" s="175" t="s">
        <v>90</v>
      </c>
      <c r="D63" s="180">
        <v>24</v>
      </c>
      <c r="E63" s="116" t="s">
        <v>91</v>
      </c>
    </row>
    <row r="64" spans="1:8" s="83" customFormat="1" ht="63.75" customHeight="1" x14ac:dyDescent="0.2">
      <c r="A64" s="196"/>
      <c r="B64" s="171">
        <v>23</v>
      </c>
      <c r="C64" s="175" t="s">
        <v>92</v>
      </c>
      <c r="D64" s="180">
        <v>25</v>
      </c>
      <c r="E64" s="116" t="s">
        <v>371</v>
      </c>
    </row>
    <row r="65" spans="1:8" s="83" customFormat="1" ht="33.75" customHeight="1" x14ac:dyDescent="0.2">
      <c r="A65" s="196"/>
      <c r="B65" s="173"/>
      <c r="C65" s="173"/>
      <c r="D65" s="180">
        <v>26</v>
      </c>
      <c r="E65" s="114" t="s">
        <v>93</v>
      </c>
    </row>
    <row r="66" spans="1:8" s="83" customFormat="1" ht="45.75" customHeight="1" x14ac:dyDescent="0.2">
      <c r="A66" s="189" t="s">
        <v>94</v>
      </c>
      <c r="B66" s="173">
        <v>24</v>
      </c>
      <c r="C66" s="176" t="s">
        <v>95</v>
      </c>
      <c r="D66" s="180">
        <v>27</v>
      </c>
      <c r="E66" s="116" t="s">
        <v>367</v>
      </c>
      <c r="H66" s="122"/>
    </row>
    <row r="67" spans="1:8" ht="41.25" customHeight="1" x14ac:dyDescent="0.2">
      <c r="A67" s="191"/>
      <c r="B67" s="173">
        <v>25</v>
      </c>
      <c r="C67" s="181" t="s">
        <v>96</v>
      </c>
      <c r="D67" s="180">
        <v>28</v>
      </c>
      <c r="E67" s="117" t="s">
        <v>386</v>
      </c>
    </row>
    <row r="68" spans="1:8" ht="41.25" customHeight="1" x14ac:dyDescent="0.2">
      <c r="A68" s="169"/>
      <c r="B68" s="171">
        <v>26</v>
      </c>
      <c r="C68" s="175" t="s">
        <v>382</v>
      </c>
      <c r="D68" s="180"/>
      <c r="E68" s="117"/>
    </row>
    <row r="69" spans="1:8" s="83" customFormat="1" ht="51.75" customHeight="1" x14ac:dyDescent="0.2">
      <c r="A69" s="195" t="s">
        <v>97</v>
      </c>
      <c r="B69" s="177">
        <v>27</v>
      </c>
      <c r="C69" s="175" t="s">
        <v>98</v>
      </c>
      <c r="D69" s="180"/>
      <c r="E69" s="115"/>
    </row>
    <row r="70" spans="1:8" s="83" customFormat="1" ht="51.75" customHeight="1" x14ac:dyDescent="0.2">
      <c r="A70" s="196"/>
      <c r="B70" s="171">
        <v>28</v>
      </c>
      <c r="C70" s="178" t="s">
        <v>99</v>
      </c>
      <c r="D70" s="180"/>
      <c r="E70" s="115"/>
    </row>
    <row r="71" spans="1:8" s="83" customFormat="1" ht="60" customHeight="1" x14ac:dyDescent="0.2">
      <c r="A71" s="196"/>
      <c r="B71" s="177">
        <v>29</v>
      </c>
      <c r="C71" s="178" t="s">
        <v>383</v>
      </c>
      <c r="D71" s="180"/>
      <c r="E71" s="123"/>
    </row>
    <row r="72" spans="1:8" s="83" customFormat="1" ht="36.75" customHeight="1" x14ac:dyDescent="0.2">
      <c r="A72" s="170" t="s">
        <v>100</v>
      </c>
      <c r="B72" s="177">
        <v>30</v>
      </c>
      <c r="C72" s="178" t="s">
        <v>101</v>
      </c>
      <c r="D72" s="180"/>
      <c r="E72" s="137"/>
    </row>
    <row r="73" spans="1:8" s="83" customFormat="1" ht="78.75" customHeight="1" x14ac:dyDescent="0.2">
      <c r="A73" s="198" t="s">
        <v>102</v>
      </c>
      <c r="B73" s="171">
        <v>31</v>
      </c>
      <c r="C73" s="178" t="s">
        <v>103</v>
      </c>
      <c r="D73" s="180">
        <v>29</v>
      </c>
      <c r="E73" s="114" t="s">
        <v>104</v>
      </c>
    </row>
    <row r="74" spans="1:8" s="83" customFormat="1" ht="64.5" customHeight="1" x14ac:dyDescent="0.2">
      <c r="A74" s="199"/>
      <c r="B74" s="177">
        <v>32</v>
      </c>
      <c r="C74" s="178" t="s">
        <v>105</v>
      </c>
      <c r="D74" s="180"/>
      <c r="E74" s="114"/>
    </row>
    <row r="75" spans="1:8" s="83" customFormat="1" ht="57" customHeight="1" x14ac:dyDescent="0.2">
      <c r="A75" s="199"/>
      <c r="B75" s="171">
        <v>33</v>
      </c>
      <c r="C75" s="178" t="s">
        <v>379</v>
      </c>
      <c r="D75" s="180"/>
      <c r="E75" s="114"/>
    </row>
    <row r="76" spans="1:8" s="83" customFormat="1" ht="47.25" customHeight="1" x14ac:dyDescent="0.2">
      <c r="A76" s="288" t="s">
        <v>106</v>
      </c>
      <c r="B76" s="179">
        <v>34</v>
      </c>
      <c r="C76" s="176" t="s">
        <v>107</v>
      </c>
      <c r="D76" s="171">
        <v>30</v>
      </c>
      <c r="E76" s="114" t="s">
        <v>108</v>
      </c>
    </row>
    <row r="77" spans="1:8" s="83" customFormat="1" ht="36.75" customHeight="1" x14ac:dyDescent="0.2">
      <c r="A77" s="288"/>
      <c r="B77" s="179">
        <v>35</v>
      </c>
      <c r="C77" s="176" t="s">
        <v>410</v>
      </c>
      <c r="D77" s="179">
        <v>31</v>
      </c>
      <c r="E77" s="176" t="s">
        <v>109</v>
      </c>
    </row>
    <row r="78" spans="1:8" ht="57" x14ac:dyDescent="0.2">
      <c r="A78" s="288"/>
      <c r="B78" s="179">
        <v>36</v>
      </c>
      <c r="C78" s="176" t="s">
        <v>411</v>
      </c>
      <c r="D78" s="179">
        <v>32</v>
      </c>
      <c r="E78" s="176" t="s">
        <v>413</v>
      </c>
    </row>
    <row r="79" spans="1:8" ht="48.75" customHeight="1" x14ac:dyDescent="0.2">
      <c r="A79" s="288"/>
      <c r="B79" s="179">
        <v>37</v>
      </c>
      <c r="C79" s="176" t="s">
        <v>412</v>
      </c>
      <c r="D79" s="179">
        <v>33</v>
      </c>
      <c r="E79" s="176" t="s">
        <v>414</v>
      </c>
      <c r="G79" s="81"/>
    </row>
    <row r="80" spans="1:8" ht="57" x14ac:dyDescent="0.2">
      <c r="A80" s="288"/>
      <c r="B80" s="289"/>
      <c r="C80" s="290"/>
      <c r="D80" s="179">
        <v>34</v>
      </c>
      <c r="E80" s="176" t="s">
        <v>415</v>
      </c>
      <c r="G80" s="81"/>
    </row>
    <row r="81" spans="1:7" x14ac:dyDescent="0.2">
      <c r="A81" s="81"/>
      <c r="C81" s="81"/>
      <c r="E81" s="81"/>
      <c r="G81" s="81"/>
    </row>
    <row r="82" spans="1:7" x14ac:dyDescent="0.2">
      <c r="A82" s="81"/>
      <c r="C82" s="81"/>
      <c r="E82" s="81"/>
      <c r="G82" s="81"/>
    </row>
    <row r="83" spans="1:7" x14ac:dyDescent="0.2">
      <c r="A83" s="81"/>
      <c r="C83" s="81"/>
      <c r="E83" s="81"/>
      <c r="G83" s="81"/>
    </row>
    <row r="84" spans="1:7" x14ac:dyDescent="0.2">
      <c r="A84" s="81"/>
      <c r="C84" s="81"/>
      <c r="E84" s="81"/>
    </row>
    <row r="85" spans="1:7" x14ac:dyDescent="0.2">
      <c r="A85" s="81"/>
      <c r="C85" s="81"/>
      <c r="E85" s="81"/>
    </row>
    <row r="86" spans="1:7" ht="15" x14ac:dyDescent="0.2">
      <c r="C86" s="81"/>
      <c r="E86" s="82"/>
    </row>
    <row r="87" spans="1:7" x14ac:dyDescent="0.2">
      <c r="C87" s="81"/>
    </row>
    <row r="88" spans="1:7" x14ac:dyDescent="0.2">
      <c r="C88" s="81"/>
    </row>
    <row r="89" spans="1:7" x14ac:dyDescent="0.2">
      <c r="C89" s="81"/>
    </row>
    <row r="90" spans="1:7" x14ac:dyDescent="0.2">
      <c r="C90" s="81"/>
    </row>
    <row r="91" spans="1:7" x14ac:dyDescent="0.2">
      <c r="C91" s="81"/>
    </row>
    <row r="92" spans="1:7" x14ac:dyDescent="0.2">
      <c r="C92" s="81"/>
    </row>
    <row r="93" spans="1:7" x14ac:dyDescent="0.2">
      <c r="C93" s="81"/>
    </row>
    <row r="94" spans="1:7" x14ac:dyDescent="0.2">
      <c r="C94" s="81"/>
    </row>
    <row r="95" spans="1:7" x14ac:dyDescent="0.2">
      <c r="C95" s="81"/>
    </row>
    <row r="96" spans="1:7" x14ac:dyDescent="0.2">
      <c r="C96" s="81"/>
    </row>
    <row r="97" spans="3:3" x14ac:dyDescent="0.2">
      <c r="C97" s="81"/>
    </row>
  </sheetData>
  <mergeCells count="22">
    <mergeCell ref="A76:A80"/>
    <mergeCell ref="A44:A45"/>
    <mergeCell ref="B1:D1"/>
    <mergeCell ref="A11:E11"/>
    <mergeCell ref="B5:C5"/>
    <mergeCell ref="B7:E7"/>
    <mergeCell ref="A19:A21"/>
    <mergeCell ref="A27:A30"/>
    <mergeCell ref="A31:E31"/>
    <mergeCell ref="A46:A55"/>
    <mergeCell ref="I2:I5"/>
    <mergeCell ref="A73:A75"/>
    <mergeCell ref="A33:A43"/>
    <mergeCell ref="A66:A67"/>
    <mergeCell ref="A69:A71"/>
    <mergeCell ref="A56:A59"/>
    <mergeCell ref="A60:A65"/>
    <mergeCell ref="A22:A25"/>
    <mergeCell ref="A17:A18"/>
    <mergeCell ref="A14:A16"/>
    <mergeCell ref="B2:D2"/>
    <mergeCell ref="B9:E9"/>
  </mergeCells>
  <pageMargins left="0.7" right="0.7" top="0.75" bottom="0.75" header="0.3" footer="0.3"/>
  <pageSetup paperSize="14"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topLeftCell="A4" zoomScale="85" zoomScaleNormal="85" workbookViewId="0">
      <pane ySplit="2" topLeftCell="A6" activePane="bottomLeft" state="frozen"/>
      <selection activeCell="A4" sqref="A4"/>
      <selection pane="bottomLeft" activeCell="D10" sqref="D10"/>
    </sheetView>
  </sheetViews>
  <sheetFormatPr baseColWidth="10" defaultColWidth="10.5703125" defaultRowHeight="18.75" x14ac:dyDescent="0.3"/>
  <cols>
    <col min="1" max="1" width="52.140625" style="8" customWidth="1"/>
    <col min="2" max="2" width="17.7109375" style="9" customWidth="1"/>
    <col min="3" max="3" width="21.85546875" style="10" customWidth="1"/>
    <col min="4" max="4" width="26.5703125" style="10" customWidth="1"/>
    <col min="5" max="5" width="26.140625" style="10" customWidth="1"/>
    <col min="6" max="6" width="44.42578125" style="8" customWidth="1"/>
  </cols>
  <sheetData>
    <row r="1" spans="1:7" ht="22.5" customHeight="1" x14ac:dyDescent="0.25">
      <c r="A1" s="216" t="s">
        <v>0</v>
      </c>
      <c r="B1" s="216"/>
      <c r="C1" s="216"/>
      <c r="D1" s="216"/>
      <c r="E1" s="216"/>
      <c r="F1" s="216"/>
    </row>
    <row r="2" spans="1:7" x14ac:dyDescent="0.3">
      <c r="A2" s="209" t="s">
        <v>110</v>
      </c>
      <c r="B2" s="209"/>
      <c r="C2" s="209"/>
      <c r="D2" s="209"/>
      <c r="E2" s="209"/>
      <c r="F2" s="209"/>
    </row>
    <row r="3" spans="1:7" x14ac:dyDescent="0.3">
      <c r="A3" s="210" t="s">
        <v>111</v>
      </c>
      <c r="B3" s="211"/>
      <c r="C3" s="211"/>
      <c r="D3" s="211"/>
      <c r="E3" s="211"/>
      <c r="F3" s="212"/>
    </row>
    <row r="4" spans="1:7" ht="28.5" customHeight="1" x14ac:dyDescent="0.25">
      <c r="A4" s="217" t="s">
        <v>112</v>
      </c>
      <c r="B4" s="213" t="s">
        <v>113</v>
      </c>
      <c r="C4" s="214"/>
      <c r="D4" s="214"/>
      <c r="E4" s="215"/>
      <c r="F4" s="19" t="s">
        <v>114</v>
      </c>
    </row>
    <row r="5" spans="1:7" ht="46.5" customHeight="1" x14ac:dyDescent="0.3">
      <c r="A5" s="218"/>
      <c r="B5" s="28" t="s">
        <v>115</v>
      </c>
      <c r="C5" s="28" t="s">
        <v>116</v>
      </c>
      <c r="D5" s="28" t="s">
        <v>117</v>
      </c>
      <c r="E5" s="28" t="s">
        <v>118</v>
      </c>
      <c r="F5" s="27"/>
    </row>
    <row r="6" spans="1:7" ht="70.5" customHeight="1" x14ac:dyDescent="0.3">
      <c r="A6" s="135" t="s">
        <v>336</v>
      </c>
      <c r="B6" s="182"/>
      <c r="C6" s="182"/>
      <c r="D6" s="183" t="s">
        <v>417</v>
      </c>
      <c r="E6" s="183" t="s">
        <v>418</v>
      </c>
      <c r="F6" s="53" t="s">
        <v>350</v>
      </c>
    </row>
    <row r="7" spans="1:7" ht="42" customHeight="1" x14ac:dyDescent="0.25">
      <c r="A7" s="47" t="s">
        <v>119</v>
      </c>
      <c r="B7" s="184" t="s">
        <v>351</v>
      </c>
      <c r="C7" s="184" t="s">
        <v>402</v>
      </c>
      <c r="D7" s="184">
        <v>13</v>
      </c>
      <c r="E7" s="184">
        <v>18.28</v>
      </c>
      <c r="F7" s="48" t="s">
        <v>352</v>
      </c>
      <c r="G7" s="46"/>
    </row>
    <row r="8" spans="1:7" ht="42" customHeight="1" x14ac:dyDescent="0.25">
      <c r="A8" s="138" t="s">
        <v>120</v>
      </c>
      <c r="B8" s="184" t="s">
        <v>353</v>
      </c>
      <c r="C8" s="184" t="s">
        <v>402</v>
      </c>
      <c r="D8" s="184">
        <v>13</v>
      </c>
      <c r="E8" s="184" t="s">
        <v>387</v>
      </c>
      <c r="F8" s="48" t="s">
        <v>352</v>
      </c>
      <c r="G8" s="46"/>
    </row>
    <row r="9" spans="1:7" ht="54.75" customHeight="1" x14ac:dyDescent="0.25">
      <c r="A9" s="135" t="s">
        <v>121</v>
      </c>
      <c r="B9" s="184">
        <v>9</v>
      </c>
      <c r="C9" s="184"/>
      <c r="D9" s="184">
        <v>12.13</v>
      </c>
      <c r="E9" s="184" t="s">
        <v>388</v>
      </c>
      <c r="F9" s="53" t="s">
        <v>350</v>
      </c>
      <c r="G9" s="46"/>
    </row>
    <row r="10" spans="1:7" ht="33.75" customHeight="1" x14ac:dyDescent="0.25">
      <c r="A10" s="47" t="s">
        <v>354</v>
      </c>
      <c r="B10" s="184"/>
      <c r="C10" s="184"/>
      <c r="D10" s="184" t="s">
        <v>389</v>
      </c>
      <c r="E10" s="184"/>
      <c r="F10" s="48" t="s">
        <v>352</v>
      </c>
      <c r="G10" s="46"/>
    </row>
    <row r="11" spans="1:7" ht="48" customHeight="1" x14ac:dyDescent="0.25">
      <c r="A11" s="135" t="s">
        <v>122</v>
      </c>
      <c r="B11" s="184">
        <v>6</v>
      </c>
      <c r="C11" s="184">
        <v>2</v>
      </c>
      <c r="D11" s="185" t="s">
        <v>390</v>
      </c>
      <c r="E11" s="184" t="s">
        <v>355</v>
      </c>
      <c r="F11" s="53" t="s">
        <v>350</v>
      </c>
      <c r="G11" s="46"/>
    </row>
    <row r="12" spans="1:7" ht="47.25" customHeight="1" x14ac:dyDescent="0.25">
      <c r="A12" s="135" t="s">
        <v>123</v>
      </c>
      <c r="B12" s="184"/>
      <c r="C12" s="184"/>
      <c r="D12" s="185" t="s">
        <v>391</v>
      </c>
      <c r="E12" s="184" t="s">
        <v>392</v>
      </c>
      <c r="F12" s="53" t="s">
        <v>350</v>
      </c>
      <c r="G12" s="46"/>
    </row>
    <row r="13" spans="1:7" ht="66.75" customHeight="1" x14ac:dyDescent="0.25">
      <c r="A13" s="138" t="s">
        <v>124</v>
      </c>
      <c r="B13" s="184">
        <v>4</v>
      </c>
      <c r="C13" s="184" t="s">
        <v>356</v>
      </c>
      <c r="D13" s="185" t="s">
        <v>393</v>
      </c>
      <c r="E13" s="184">
        <v>12</v>
      </c>
      <c r="F13" s="48" t="s">
        <v>352</v>
      </c>
      <c r="G13" s="46"/>
    </row>
    <row r="14" spans="1:7" ht="58.5" customHeight="1" x14ac:dyDescent="0.25">
      <c r="A14" s="135" t="s">
        <v>297</v>
      </c>
      <c r="B14" s="184" t="s">
        <v>357</v>
      </c>
      <c r="C14" s="184" t="s">
        <v>356</v>
      </c>
      <c r="D14" s="184" t="s">
        <v>394</v>
      </c>
      <c r="E14" s="184" t="s">
        <v>395</v>
      </c>
      <c r="F14" s="53" t="s">
        <v>350</v>
      </c>
    </row>
    <row r="15" spans="1:7" ht="53.25" customHeight="1" x14ac:dyDescent="0.25">
      <c r="A15" s="47" t="s">
        <v>125</v>
      </c>
      <c r="B15" s="184"/>
      <c r="C15" s="184"/>
      <c r="D15" s="184" t="s">
        <v>396</v>
      </c>
      <c r="E15" s="184" t="s">
        <v>397</v>
      </c>
      <c r="F15" s="48" t="s">
        <v>352</v>
      </c>
    </row>
    <row r="16" spans="1:7" ht="66.75" customHeight="1" x14ac:dyDescent="0.25">
      <c r="A16" s="138" t="s">
        <v>358</v>
      </c>
      <c r="B16" s="184"/>
      <c r="C16" s="184">
        <v>6</v>
      </c>
      <c r="D16" s="184" t="s">
        <v>398</v>
      </c>
      <c r="E16" s="184">
        <v>13</v>
      </c>
      <c r="F16" s="48" t="s">
        <v>352</v>
      </c>
    </row>
    <row r="17" spans="1:6" ht="35.25" customHeight="1" x14ac:dyDescent="0.25">
      <c r="A17" s="47" t="s">
        <v>359</v>
      </c>
      <c r="B17" s="184">
        <v>15</v>
      </c>
      <c r="C17" s="184">
        <v>14</v>
      </c>
      <c r="D17" s="184">
        <v>34</v>
      </c>
      <c r="E17" s="184">
        <v>31</v>
      </c>
      <c r="F17" s="48" t="s">
        <v>352</v>
      </c>
    </row>
    <row r="18" spans="1:6" ht="55.5" customHeight="1" x14ac:dyDescent="0.25">
      <c r="A18" s="136" t="s">
        <v>126</v>
      </c>
      <c r="B18" s="184">
        <v>11</v>
      </c>
      <c r="C18" s="184">
        <v>2</v>
      </c>
      <c r="D18" s="291" t="s">
        <v>416</v>
      </c>
      <c r="E18" s="185" t="s">
        <v>419</v>
      </c>
      <c r="F18" s="53" t="s">
        <v>350</v>
      </c>
    </row>
    <row r="19" spans="1:6" ht="55.5" customHeight="1" x14ac:dyDescent="0.25">
      <c r="A19" s="136" t="s">
        <v>127</v>
      </c>
      <c r="B19" s="184">
        <v>11</v>
      </c>
      <c r="C19" s="184">
        <v>2</v>
      </c>
      <c r="D19" s="291" t="s">
        <v>416</v>
      </c>
      <c r="E19" s="185" t="s">
        <v>419</v>
      </c>
      <c r="F19" s="53" t="s">
        <v>361</v>
      </c>
    </row>
    <row r="20" spans="1:6" ht="50.25" customHeight="1" x14ac:dyDescent="0.25">
      <c r="A20" s="135" t="s">
        <v>128</v>
      </c>
      <c r="B20" s="184"/>
      <c r="C20" s="184"/>
      <c r="D20" s="184">
        <v>4</v>
      </c>
      <c r="E20" s="184">
        <v>5.9</v>
      </c>
      <c r="F20" s="53" t="s">
        <v>350</v>
      </c>
    </row>
    <row r="21" spans="1:6" ht="67.5" customHeight="1" x14ac:dyDescent="0.25">
      <c r="A21" s="138" t="s">
        <v>360</v>
      </c>
      <c r="B21" s="184">
        <v>5.1100000000000003</v>
      </c>
      <c r="C21" s="184">
        <v>2</v>
      </c>
      <c r="D21" s="291" t="s">
        <v>416</v>
      </c>
      <c r="E21" s="185" t="s">
        <v>419</v>
      </c>
      <c r="F21" s="48" t="s">
        <v>352</v>
      </c>
    </row>
    <row r="22" spans="1:6" ht="77.25" customHeight="1" x14ac:dyDescent="0.25">
      <c r="A22" s="47" t="s">
        <v>129</v>
      </c>
      <c r="B22" s="184">
        <v>3.6</v>
      </c>
      <c r="C22" s="184"/>
      <c r="D22" s="184" t="s">
        <v>399</v>
      </c>
      <c r="E22" s="184">
        <v>9.11</v>
      </c>
      <c r="F22" s="48" t="s">
        <v>352</v>
      </c>
    </row>
    <row r="23" spans="1:6" ht="36" customHeight="1" x14ac:dyDescent="0.25">
      <c r="A23" s="47" t="s">
        <v>130</v>
      </c>
      <c r="B23" s="184"/>
      <c r="C23" s="184"/>
      <c r="D23" s="184">
        <v>13</v>
      </c>
      <c r="E23" s="184" t="s">
        <v>400</v>
      </c>
      <c r="F23" s="48" t="s">
        <v>352</v>
      </c>
    </row>
    <row r="24" spans="1:6" ht="39.75" customHeight="1" x14ac:dyDescent="0.25">
      <c r="A24" s="103" t="s">
        <v>131</v>
      </c>
      <c r="B24" s="187">
        <v>13</v>
      </c>
      <c r="C24" s="184">
        <v>12.14</v>
      </c>
      <c r="D24" s="186">
        <v>13.34</v>
      </c>
      <c r="E24" s="184">
        <v>17</v>
      </c>
      <c r="F24" s="48" t="s">
        <v>352</v>
      </c>
    </row>
    <row r="25" spans="1:6" ht="45" x14ac:dyDescent="0.25">
      <c r="A25" s="135" t="s">
        <v>381</v>
      </c>
      <c r="B25" s="139">
        <v>12</v>
      </c>
      <c r="C25" s="71">
        <v>2.7</v>
      </c>
      <c r="D25" s="71" t="s">
        <v>403</v>
      </c>
      <c r="E25" s="71">
        <v>19.25</v>
      </c>
      <c r="F25" s="53" t="s">
        <v>350</v>
      </c>
    </row>
    <row r="26" spans="1:6" ht="75" x14ac:dyDescent="0.25">
      <c r="A26" s="135" t="s">
        <v>376</v>
      </c>
      <c r="B26" s="139">
        <v>3.5</v>
      </c>
      <c r="C26" s="139">
        <v>1.7</v>
      </c>
      <c r="D26" s="71" t="s">
        <v>404</v>
      </c>
      <c r="E26" s="71"/>
      <c r="F26" s="53" t="s">
        <v>350</v>
      </c>
    </row>
    <row r="27" spans="1:6" x14ac:dyDescent="0.3">
      <c r="B27" s="72"/>
      <c r="C27" s="73"/>
      <c r="D27" s="73"/>
      <c r="E27" s="73"/>
    </row>
    <row r="28" spans="1:6" x14ac:dyDescent="0.3">
      <c r="B28" s="72"/>
      <c r="C28" s="73"/>
      <c r="D28" s="73"/>
      <c r="E28" s="73"/>
    </row>
    <row r="29" spans="1:6" x14ac:dyDescent="0.3">
      <c r="B29" s="72"/>
      <c r="C29" s="73"/>
      <c r="D29" s="73"/>
      <c r="E29" s="73"/>
    </row>
    <row r="30" spans="1:6" x14ac:dyDescent="0.3">
      <c r="B30" s="72"/>
      <c r="C30" s="73"/>
      <c r="D30" s="73"/>
      <c r="E30" s="73"/>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6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2"/>
  <sheetViews>
    <sheetView zoomScale="90" zoomScaleNormal="90" workbookViewId="0">
      <pane xSplit="1" ySplit="4" topLeftCell="C11" activePane="bottomRight" state="frozen"/>
      <selection pane="topRight" activeCell="B1" sqref="B1"/>
      <selection pane="bottomLeft" activeCell="A5" sqref="A5"/>
      <selection pane="bottomRight" activeCell="I11" sqref="I11"/>
    </sheetView>
  </sheetViews>
  <sheetFormatPr baseColWidth="10" defaultColWidth="11.42578125" defaultRowHeight="24" customHeight="1" x14ac:dyDescent="0.2"/>
  <cols>
    <col min="1" max="1" width="4.5703125" style="2" customWidth="1"/>
    <col min="2" max="2" width="25.140625" style="2" customWidth="1"/>
    <col min="3" max="3" width="33.140625" style="2" customWidth="1"/>
    <col min="4" max="4" width="28" style="13" customWidth="1"/>
    <col min="5" max="5" width="19.42578125" style="13" customWidth="1"/>
    <col min="6" max="6" width="22.85546875" style="12" customWidth="1"/>
    <col min="7" max="7" width="16.85546875" style="2" customWidth="1"/>
    <col min="8" max="8" width="25.5703125" style="2" customWidth="1"/>
    <col min="9" max="9" width="11.7109375" style="44" customWidth="1"/>
    <col min="10" max="10" width="13.140625" style="2" customWidth="1"/>
    <col min="11" max="11" width="50.85546875" style="2" customWidth="1"/>
    <col min="12" max="12" width="18.140625" style="2" customWidth="1"/>
    <col min="13" max="13" width="9.42578125" style="2" customWidth="1"/>
    <col min="14" max="14" width="10.7109375" style="2" customWidth="1"/>
    <col min="15" max="15" width="11.28515625" style="2" customWidth="1"/>
    <col min="16" max="16" width="17.140625" style="2" customWidth="1"/>
    <col min="17" max="17" width="25" style="2" customWidth="1"/>
    <col min="18" max="18" width="20.5703125" style="2" customWidth="1"/>
    <col min="19" max="19" width="26" style="2" customWidth="1"/>
    <col min="20" max="20" width="18.5703125" style="2" customWidth="1"/>
    <col min="21" max="21" width="13.85546875" style="2" customWidth="1"/>
    <col min="22" max="22" width="11.42578125" style="2" customWidth="1"/>
    <col min="23" max="24" width="17.42578125" style="2" customWidth="1"/>
    <col min="25" max="25" width="63.140625" style="2" customWidth="1"/>
    <col min="26" max="16384" width="11.42578125" style="2"/>
  </cols>
  <sheetData>
    <row r="1" spans="1:25" customFormat="1" ht="21.75" customHeight="1" x14ac:dyDescent="0.25">
      <c r="A1" s="216" t="s">
        <v>0</v>
      </c>
      <c r="B1" s="216"/>
      <c r="C1" s="216"/>
      <c r="D1" s="216"/>
      <c r="E1" s="216"/>
      <c r="F1" s="216"/>
      <c r="I1" s="43"/>
    </row>
    <row r="2" spans="1:25" customFormat="1" ht="13.5" customHeight="1" x14ac:dyDescent="0.3">
      <c r="A2" s="209" t="s">
        <v>132</v>
      </c>
      <c r="B2" s="209"/>
      <c r="C2" s="209"/>
      <c r="D2" s="209"/>
      <c r="E2" s="209"/>
      <c r="F2" s="209"/>
      <c r="I2" s="43"/>
    </row>
    <row r="3" spans="1:25" s="11" customFormat="1" ht="24" customHeight="1" x14ac:dyDescent="0.25">
      <c r="A3" s="219" t="s">
        <v>13</v>
      </c>
      <c r="B3" s="219" t="s">
        <v>133</v>
      </c>
      <c r="C3" s="219" t="s">
        <v>134</v>
      </c>
      <c r="D3" s="219" t="s">
        <v>135</v>
      </c>
      <c r="E3" s="219" t="s">
        <v>136</v>
      </c>
      <c r="F3" s="219" t="s">
        <v>137</v>
      </c>
      <c r="G3" s="219" t="s">
        <v>138</v>
      </c>
      <c r="H3" s="219" t="s">
        <v>139</v>
      </c>
      <c r="I3" s="219" t="s">
        <v>140</v>
      </c>
      <c r="J3" s="219" t="s">
        <v>141</v>
      </c>
      <c r="K3" s="219" t="s">
        <v>142</v>
      </c>
      <c r="L3" s="220" t="s">
        <v>143</v>
      </c>
      <c r="M3" s="221"/>
      <c r="N3" s="222"/>
      <c r="O3" s="110"/>
      <c r="P3" s="36"/>
      <c r="Q3" s="219" t="s">
        <v>144</v>
      </c>
      <c r="R3" s="219" t="s">
        <v>145</v>
      </c>
      <c r="S3" s="219" t="s">
        <v>146</v>
      </c>
      <c r="T3" s="219" t="s">
        <v>147</v>
      </c>
      <c r="U3" s="219" t="s">
        <v>148</v>
      </c>
      <c r="V3" s="219"/>
      <c r="W3" s="219" t="s">
        <v>149</v>
      </c>
      <c r="X3" s="219" t="s">
        <v>150</v>
      </c>
    </row>
    <row r="4" spans="1:25" s="7" customFormat="1" ht="42.75" customHeight="1" x14ac:dyDescent="0.25">
      <c r="A4" s="219"/>
      <c r="B4" s="219"/>
      <c r="C4" s="219"/>
      <c r="D4" s="219"/>
      <c r="E4" s="219"/>
      <c r="F4" s="219"/>
      <c r="G4" s="219"/>
      <c r="H4" s="219"/>
      <c r="I4" s="219"/>
      <c r="J4" s="219"/>
      <c r="K4" s="219"/>
      <c r="L4" s="109" t="s">
        <v>151</v>
      </c>
      <c r="M4" s="109" t="s">
        <v>152</v>
      </c>
      <c r="N4" s="109" t="s">
        <v>153</v>
      </c>
      <c r="O4" s="109" t="s">
        <v>154</v>
      </c>
      <c r="P4" s="109" t="s">
        <v>155</v>
      </c>
      <c r="Q4" s="219"/>
      <c r="R4" s="219"/>
      <c r="S4" s="219"/>
      <c r="T4" s="219"/>
      <c r="U4" s="67" t="s">
        <v>156</v>
      </c>
      <c r="V4" s="67" t="s">
        <v>157</v>
      </c>
      <c r="W4" s="219"/>
      <c r="X4" s="219"/>
      <c r="Y4" s="35"/>
    </row>
    <row r="5" spans="1:25" ht="267.75" customHeight="1" x14ac:dyDescent="0.2">
      <c r="A5" s="223">
        <v>5</v>
      </c>
      <c r="B5" s="223" t="s">
        <v>158</v>
      </c>
      <c r="C5" s="229" t="s">
        <v>159</v>
      </c>
      <c r="D5" s="105" t="s">
        <v>160</v>
      </c>
      <c r="E5" s="224" t="s">
        <v>161</v>
      </c>
      <c r="F5" s="105" t="s">
        <v>162</v>
      </c>
      <c r="G5" s="225" t="s">
        <v>163</v>
      </c>
      <c r="H5" s="54" t="s">
        <v>164</v>
      </c>
      <c r="I5" s="61" t="s">
        <v>165</v>
      </c>
      <c r="J5" s="59"/>
      <c r="K5" s="62" t="s">
        <v>166</v>
      </c>
      <c r="L5" s="68" t="s">
        <v>167</v>
      </c>
      <c r="M5" s="59"/>
      <c r="N5" s="59"/>
      <c r="O5" s="61" t="s">
        <v>165</v>
      </c>
      <c r="P5" s="68" t="s">
        <v>168</v>
      </c>
      <c r="Q5" s="58" t="s">
        <v>169</v>
      </c>
      <c r="R5" s="56" t="s">
        <v>170</v>
      </c>
      <c r="S5" s="56"/>
      <c r="T5" s="56"/>
      <c r="U5" s="57">
        <v>44208</v>
      </c>
      <c r="V5" s="57">
        <v>44547</v>
      </c>
      <c r="W5" s="59"/>
      <c r="X5" s="59"/>
    </row>
    <row r="6" spans="1:25" ht="106.5" customHeight="1" x14ac:dyDescent="0.2">
      <c r="A6" s="223"/>
      <c r="B6" s="223"/>
      <c r="C6" s="229"/>
      <c r="D6" s="105" t="s">
        <v>171</v>
      </c>
      <c r="E6" s="224"/>
      <c r="F6" s="224" t="s">
        <v>172</v>
      </c>
      <c r="G6" s="225"/>
      <c r="H6" s="54" t="s">
        <v>173</v>
      </c>
      <c r="I6" s="61" t="s">
        <v>165</v>
      </c>
      <c r="J6" s="59"/>
      <c r="K6" s="84" t="s">
        <v>174</v>
      </c>
      <c r="L6" s="68" t="s">
        <v>167</v>
      </c>
      <c r="M6" s="59"/>
      <c r="N6" s="59"/>
      <c r="O6" s="61" t="s">
        <v>165</v>
      </c>
      <c r="P6" s="68" t="s">
        <v>168</v>
      </c>
      <c r="Q6" s="58" t="s">
        <v>169</v>
      </c>
      <c r="R6" s="58" t="s">
        <v>175</v>
      </c>
      <c r="S6" s="56" t="s">
        <v>176</v>
      </c>
      <c r="T6" s="56" t="s">
        <v>177</v>
      </c>
      <c r="U6" s="57">
        <v>44208</v>
      </c>
      <c r="V6" s="57">
        <v>44547</v>
      </c>
      <c r="W6" s="60"/>
      <c r="X6" s="59"/>
    </row>
    <row r="7" spans="1:25" ht="226.5" customHeight="1" x14ac:dyDescent="0.2">
      <c r="A7" s="223"/>
      <c r="B7" s="223"/>
      <c r="C7" s="229"/>
      <c r="D7" s="105" t="s">
        <v>178</v>
      </c>
      <c r="E7" s="224"/>
      <c r="F7" s="224"/>
      <c r="G7" s="225"/>
      <c r="H7" s="54" t="s">
        <v>179</v>
      </c>
      <c r="I7" s="61" t="s">
        <v>165</v>
      </c>
      <c r="J7" s="59"/>
      <c r="K7" s="62" t="s">
        <v>180</v>
      </c>
      <c r="L7" s="68" t="s">
        <v>181</v>
      </c>
      <c r="M7" s="59"/>
      <c r="N7" s="59"/>
      <c r="O7" s="61" t="s">
        <v>165</v>
      </c>
      <c r="P7" s="68" t="s">
        <v>182</v>
      </c>
      <c r="Q7" s="58" t="s">
        <v>169</v>
      </c>
      <c r="R7" s="56" t="s">
        <v>183</v>
      </c>
      <c r="S7" s="56" t="s">
        <v>184</v>
      </c>
      <c r="T7" s="56"/>
      <c r="U7" s="57">
        <v>44208</v>
      </c>
      <c r="V7" s="57">
        <v>44547</v>
      </c>
      <c r="W7" s="60"/>
      <c r="X7" s="59"/>
    </row>
    <row r="8" spans="1:25" ht="226.5" customHeight="1" x14ac:dyDescent="0.2">
      <c r="A8" s="223"/>
      <c r="B8" s="223"/>
      <c r="C8" s="229"/>
      <c r="D8" s="105" t="s">
        <v>178</v>
      </c>
      <c r="E8" s="224"/>
      <c r="F8" s="105" t="s">
        <v>172</v>
      </c>
      <c r="G8" s="225"/>
      <c r="H8" s="49" t="s">
        <v>185</v>
      </c>
      <c r="I8" s="61" t="s">
        <v>165</v>
      </c>
      <c r="J8" s="59"/>
      <c r="K8" s="62" t="s">
        <v>186</v>
      </c>
      <c r="L8" s="68" t="s">
        <v>187</v>
      </c>
      <c r="M8" s="59"/>
      <c r="N8" s="59"/>
      <c r="O8" s="61" t="s">
        <v>165</v>
      </c>
      <c r="P8" s="68" t="s">
        <v>188</v>
      </c>
      <c r="Q8" s="58" t="s">
        <v>169</v>
      </c>
      <c r="R8" s="56" t="s">
        <v>189</v>
      </c>
      <c r="S8" s="56" t="s">
        <v>184</v>
      </c>
      <c r="T8" s="56"/>
      <c r="U8" s="57">
        <v>44208</v>
      </c>
      <c r="V8" s="57">
        <v>44547</v>
      </c>
      <c r="W8" s="60"/>
      <c r="X8" s="59"/>
    </row>
    <row r="9" spans="1:25" ht="226.5" customHeight="1" x14ac:dyDescent="0.2">
      <c r="A9" s="223"/>
      <c r="B9" s="223"/>
      <c r="C9" s="229"/>
      <c r="D9" s="105"/>
      <c r="E9" s="224"/>
      <c r="F9" s="105"/>
      <c r="G9" s="225"/>
      <c r="H9" s="49" t="s">
        <v>190</v>
      </c>
      <c r="I9" s="61" t="s">
        <v>165</v>
      </c>
      <c r="J9" s="59"/>
      <c r="K9" s="62" t="s">
        <v>186</v>
      </c>
      <c r="L9" s="68" t="s">
        <v>191</v>
      </c>
      <c r="M9" s="59"/>
      <c r="N9" s="59"/>
      <c r="O9" s="61" t="s">
        <v>165</v>
      </c>
      <c r="P9" s="68" t="s">
        <v>188</v>
      </c>
      <c r="Q9" s="58" t="s">
        <v>169</v>
      </c>
      <c r="R9" s="56" t="s">
        <v>192</v>
      </c>
      <c r="S9" s="56" t="s">
        <v>184</v>
      </c>
      <c r="T9" s="56"/>
      <c r="U9" s="57">
        <v>44208</v>
      </c>
      <c r="V9" s="57">
        <v>44547</v>
      </c>
      <c r="W9" s="60"/>
      <c r="X9" s="59"/>
    </row>
    <row r="10" spans="1:25" ht="204.75" customHeight="1" x14ac:dyDescent="0.2">
      <c r="A10" s="223"/>
      <c r="B10" s="223"/>
      <c r="C10" s="229"/>
      <c r="D10" s="105" t="s">
        <v>193</v>
      </c>
      <c r="E10" s="224"/>
      <c r="F10" s="224" t="s">
        <v>194</v>
      </c>
      <c r="G10" s="225"/>
      <c r="H10" s="49" t="s">
        <v>195</v>
      </c>
      <c r="I10" s="85" t="s">
        <v>165</v>
      </c>
      <c r="J10" s="4"/>
      <c r="K10" s="84" t="s">
        <v>196</v>
      </c>
      <c r="L10" s="68" t="s">
        <v>197</v>
      </c>
      <c r="M10" s="4"/>
      <c r="N10" s="4"/>
      <c r="O10" s="85" t="s">
        <v>165</v>
      </c>
      <c r="P10" s="68" t="s">
        <v>197</v>
      </c>
      <c r="Q10" s="78" t="s">
        <v>198</v>
      </c>
      <c r="R10" s="56" t="s">
        <v>170</v>
      </c>
      <c r="S10" s="4"/>
      <c r="T10" s="106"/>
      <c r="U10" s="86">
        <v>44208</v>
      </c>
      <c r="V10" s="86">
        <v>44547</v>
      </c>
      <c r="W10" s="59"/>
      <c r="X10" s="59"/>
    </row>
    <row r="11" spans="1:25" ht="200.25" customHeight="1" x14ac:dyDescent="0.2">
      <c r="A11" s="223"/>
      <c r="B11" s="223"/>
      <c r="C11" s="229"/>
      <c r="D11" s="105" t="s">
        <v>199</v>
      </c>
      <c r="E11" s="224"/>
      <c r="F11" s="224"/>
      <c r="G11" s="225"/>
      <c r="H11" s="49" t="s">
        <v>200</v>
      </c>
      <c r="I11" s="61" t="s">
        <v>165</v>
      </c>
      <c r="J11" s="59"/>
      <c r="K11" s="84" t="s">
        <v>196</v>
      </c>
      <c r="L11" s="68" t="s">
        <v>197</v>
      </c>
      <c r="M11" s="4"/>
      <c r="N11" s="4"/>
      <c r="O11" s="85" t="s">
        <v>165</v>
      </c>
      <c r="P11" s="68" t="s">
        <v>197</v>
      </c>
      <c r="Q11" s="78" t="s">
        <v>198</v>
      </c>
      <c r="R11" s="56" t="s">
        <v>170</v>
      </c>
      <c r="S11" s="4"/>
      <c r="T11" s="106"/>
      <c r="U11" s="86">
        <v>44208</v>
      </c>
      <c r="V11" s="86">
        <v>44547</v>
      </c>
      <c r="W11" s="59"/>
      <c r="X11" s="59"/>
    </row>
    <row r="12" spans="1:25" ht="409.5" customHeight="1" x14ac:dyDescent="0.2">
      <c r="A12" s="223"/>
      <c r="B12" s="223"/>
      <c r="C12" s="229"/>
      <c r="D12" s="105" t="s">
        <v>201</v>
      </c>
      <c r="E12" s="224"/>
      <c r="F12" s="224" t="s">
        <v>194</v>
      </c>
      <c r="G12" s="225"/>
      <c r="H12" s="49" t="s">
        <v>202</v>
      </c>
      <c r="I12" s="85" t="s">
        <v>165</v>
      </c>
      <c r="J12" s="4"/>
      <c r="K12" s="84" t="s">
        <v>203</v>
      </c>
      <c r="L12" s="68" t="s">
        <v>204</v>
      </c>
      <c r="M12" s="4"/>
      <c r="N12" s="4"/>
      <c r="O12" s="85" t="s">
        <v>165</v>
      </c>
      <c r="P12" s="68" t="s">
        <v>197</v>
      </c>
      <c r="Q12" s="78" t="s">
        <v>198</v>
      </c>
      <c r="R12" s="56" t="s">
        <v>170</v>
      </c>
      <c r="S12" s="4"/>
      <c r="T12" s="4"/>
      <c r="U12" s="86">
        <v>44208</v>
      </c>
      <c r="V12" s="86">
        <v>44547</v>
      </c>
      <c r="W12" s="60"/>
      <c r="X12" s="59"/>
    </row>
    <row r="13" spans="1:25" ht="40.5" customHeight="1" x14ac:dyDescent="0.2">
      <c r="A13" s="223"/>
      <c r="B13" s="223"/>
      <c r="C13" s="229"/>
      <c r="D13" s="105" t="s">
        <v>205</v>
      </c>
      <c r="E13" s="224"/>
      <c r="F13" s="224"/>
      <c r="G13" s="225"/>
      <c r="H13" s="54" t="s">
        <v>206</v>
      </c>
      <c r="I13" s="85" t="s">
        <v>165</v>
      </c>
      <c r="J13" s="59"/>
      <c r="K13" s="74" t="s">
        <v>207</v>
      </c>
      <c r="L13" s="68" t="s">
        <v>204</v>
      </c>
      <c r="M13" s="59"/>
      <c r="N13" s="59"/>
      <c r="O13" s="85" t="s">
        <v>165</v>
      </c>
      <c r="P13" s="68" t="s">
        <v>197</v>
      </c>
      <c r="Q13" s="78" t="s">
        <v>198</v>
      </c>
      <c r="R13" s="56" t="s">
        <v>170</v>
      </c>
      <c r="S13" s="59"/>
      <c r="T13" s="59"/>
      <c r="U13" s="86">
        <v>44208</v>
      </c>
      <c r="V13" s="86">
        <v>44547</v>
      </c>
      <c r="W13" s="60"/>
      <c r="X13" s="59"/>
    </row>
    <row r="14" spans="1:25" ht="24" customHeight="1" x14ac:dyDescent="0.2">
      <c r="A14" s="223"/>
      <c r="B14" s="223"/>
      <c r="C14" s="229"/>
      <c r="D14" s="105" t="s">
        <v>208</v>
      </c>
      <c r="E14" s="224"/>
      <c r="F14" s="224" t="s">
        <v>209</v>
      </c>
      <c r="G14" s="225"/>
      <c r="H14" s="87" t="s">
        <v>210</v>
      </c>
      <c r="I14" s="88" t="s">
        <v>165</v>
      </c>
      <c r="J14" s="74"/>
      <c r="K14" s="74" t="s">
        <v>211</v>
      </c>
      <c r="L14" s="68" t="s">
        <v>204</v>
      </c>
      <c r="M14" s="59"/>
      <c r="N14" s="59"/>
      <c r="O14" s="85" t="s">
        <v>165</v>
      </c>
      <c r="P14" s="68" t="s">
        <v>197</v>
      </c>
      <c r="Q14" s="78" t="s">
        <v>212</v>
      </c>
      <c r="R14" s="56" t="s">
        <v>170</v>
      </c>
      <c r="S14" s="59"/>
      <c r="T14" s="59"/>
      <c r="U14" s="86">
        <v>44208</v>
      </c>
      <c r="V14" s="86">
        <v>44547</v>
      </c>
      <c r="W14" s="60"/>
      <c r="X14" s="59"/>
    </row>
    <row r="15" spans="1:25" ht="24" customHeight="1" x14ac:dyDescent="0.2">
      <c r="A15" s="223"/>
      <c r="B15" s="223"/>
      <c r="C15" s="229"/>
      <c r="D15" s="105" t="s">
        <v>213</v>
      </c>
      <c r="E15" s="224"/>
      <c r="F15" s="224"/>
      <c r="G15" s="225"/>
      <c r="H15" s="54"/>
      <c r="I15" s="58"/>
      <c r="J15" s="59"/>
      <c r="K15" s="59"/>
      <c r="L15" s="56"/>
      <c r="M15" s="59"/>
      <c r="N15" s="59"/>
      <c r="O15" s="59"/>
      <c r="P15" s="59"/>
      <c r="Q15" s="59"/>
      <c r="R15" s="59"/>
      <c r="S15" s="59"/>
      <c r="T15" s="59"/>
      <c r="U15" s="59"/>
      <c r="V15" s="59"/>
      <c r="W15" s="60"/>
      <c r="X15" s="59"/>
    </row>
    <row r="16" spans="1:25" ht="24" customHeight="1" x14ac:dyDescent="0.2">
      <c r="A16" s="223"/>
      <c r="B16" s="223"/>
      <c r="C16" s="229"/>
      <c r="D16" s="105" t="s">
        <v>214</v>
      </c>
      <c r="E16" s="224"/>
      <c r="F16" s="224" t="s">
        <v>215</v>
      </c>
      <c r="G16" s="225"/>
      <c r="H16" s="54"/>
      <c r="I16" s="58"/>
      <c r="J16" s="59"/>
      <c r="K16" s="59"/>
      <c r="L16" s="59"/>
      <c r="M16" s="59"/>
      <c r="N16" s="59"/>
      <c r="O16" s="59"/>
      <c r="P16" s="59"/>
      <c r="Q16" s="59"/>
      <c r="R16" s="59"/>
      <c r="S16" s="59"/>
      <c r="T16" s="59"/>
      <c r="U16" s="59"/>
      <c r="V16" s="59"/>
      <c r="W16" s="60"/>
      <c r="X16" s="59"/>
    </row>
    <row r="17" spans="1:24" ht="24" customHeight="1" x14ac:dyDescent="0.2">
      <c r="A17" s="223"/>
      <c r="B17" s="223"/>
      <c r="C17" s="229"/>
      <c r="D17" s="105" t="s">
        <v>216</v>
      </c>
      <c r="E17" s="224"/>
      <c r="F17" s="224"/>
      <c r="G17" s="225"/>
      <c r="H17" s="55"/>
      <c r="I17" s="63"/>
      <c r="J17" s="64"/>
      <c r="K17" s="64"/>
      <c r="L17" s="64"/>
      <c r="M17" s="64"/>
      <c r="N17" s="64"/>
      <c r="O17" s="64"/>
      <c r="P17" s="64"/>
      <c r="Q17" s="64"/>
      <c r="R17" s="64"/>
      <c r="S17" s="64"/>
      <c r="T17" s="64"/>
      <c r="U17" s="64"/>
      <c r="V17" s="64"/>
      <c r="W17" s="60"/>
      <c r="X17" s="64"/>
    </row>
    <row r="18" spans="1:24" ht="53.25" customHeight="1" x14ac:dyDescent="0.2">
      <c r="A18" s="226">
        <v>6</v>
      </c>
      <c r="B18" s="223" t="s">
        <v>217</v>
      </c>
      <c r="C18" s="224" t="s">
        <v>218</v>
      </c>
      <c r="D18" s="224" t="s">
        <v>193</v>
      </c>
      <c r="E18" s="225" t="s">
        <v>219</v>
      </c>
      <c r="F18" s="105" t="s">
        <v>220</v>
      </c>
      <c r="G18" s="227" t="s">
        <v>221</v>
      </c>
      <c r="H18" s="49" t="s">
        <v>222</v>
      </c>
      <c r="I18" s="61" t="s">
        <v>165</v>
      </c>
      <c r="J18" s="64"/>
      <c r="K18" s="62" t="s">
        <v>223</v>
      </c>
      <c r="L18" s="56" t="s">
        <v>224</v>
      </c>
      <c r="M18" s="56"/>
      <c r="N18" s="56"/>
      <c r="O18" s="61" t="s">
        <v>165</v>
      </c>
      <c r="P18" s="56" t="s">
        <v>225</v>
      </c>
      <c r="Q18" s="58" t="s">
        <v>226</v>
      </c>
      <c r="R18" s="56" t="s">
        <v>227</v>
      </c>
      <c r="S18" s="5" t="s">
        <v>228</v>
      </c>
      <c r="T18" s="56" t="s">
        <v>229</v>
      </c>
      <c r="U18" s="57">
        <v>44208</v>
      </c>
      <c r="V18" s="57">
        <v>44286</v>
      </c>
      <c r="W18" s="60"/>
      <c r="X18" s="59"/>
    </row>
    <row r="19" spans="1:24" ht="140.25" customHeight="1" x14ac:dyDescent="0.2">
      <c r="A19" s="226"/>
      <c r="B19" s="223"/>
      <c r="C19" s="224"/>
      <c r="D19" s="224"/>
      <c r="E19" s="225"/>
      <c r="F19" s="105" t="s">
        <v>230</v>
      </c>
      <c r="G19" s="227"/>
      <c r="H19" s="49" t="s">
        <v>231</v>
      </c>
      <c r="I19" s="61"/>
      <c r="J19" s="61" t="s">
        <v>165</v>
      </c>
      <c r="K19" s="65" t="s">
        <v>232</v>
      </c>
      <c r="L19" s="56" t="s">
        <v>224</v>
      </c>
      <c r="M19" s="64"/>
      <c r="N19" s="61" t="s">
        <v>165</v>
      </c>
      <c r="P19" s="56" t="s">
        <v>233</v>
      </c>
      <c r="Q19" s="58" t="s">
        <v>226</v>
      </c>
      <c r="R19" s="56" t="s">
        <v>234</v>
      </c>
      <c r="S19" s="56" t="s">
        <v>235</v>
      </c>
      <c r="T19" s="56"/>
      <c r="U19" s="57">
        <v>44208</v>
      </c>
      <c r="V19" s="57">
        <v>44285</v>
      </c>
      <c r="W19" s="60"/>
      <c r="X19" s="64"/>
    </row>
    <row r="20" spans="1:24" ht="90" customHeight="1" x14ac:dyDescent="0.2">
      <c r="A20" s="226"/>
      <c r="B20" s="223"/>
      <c r="C20" s="224"/>
      <c r="D20" s="105"/>
      <c r="E20" s="225"/>
      <c r="F20" s="105" t="s">
        <v>236</v>
      </c>
      <c r="G20" s="227"/>
      <c r="H20" s="49" t="s">
        <v>237</v>
      </c>
      <c r="I20" s="58"/>
      <c r="J20" s="61" t="s">
        <v>165</v>
      </c>
      <c r="K20" s="62" t="s">
        <v>238</v>
      </c>
      <c r="L20" s="66" t="s">
        <v>239</v>
      </c>
      <c r="M20" s="59"/>
      <c r="N20" s="59"/>
      <c r="O20" s="61" t="s">
        <v>165</v>
      </c>
      <c r="P20" s="66" t="s">
        <v>239</v>
      </c>
      <c r="Q20" s="56" t="s">
        <v>226</v>
      </c>
      <c r="R20" s="5" t="s">
        <v>240</v>
      </c>
      <c r="S20" s="5" t="s">
        <v>241</v>
      </c>
      <c r="T20" s="58"/>
      <c r="U20" s="57">
        <v>44208</v>
      </c>
      <c r="V20" s="57">
        <v>44286</v>
      </c>
      <c r="W20" s="60"/>
      <c r="X20" s="59"/>
    </row>
    <row r="21" spans="1:24" ht="75" customHeight="1" x14ac:dyDescent="0.2">
      <c r="A21" s="226"/>
      <c r="B21" s="223"/>
      <c r="C21" s="224"/>
      <c r="D21" s="224" t="s">
        <v>178</v>
      </c>
      <c r="E21" s="225"/>
      <c r="F21" s="105" t="s">
        <v>242</v>
      </c>
      <c r="G21" s="227"/>
      <c r="H21" s="50"/>
      <c r="I21" s="58"/>
      <c r="J21" s="61"/>
      <c r="K21" s="62"/>
      <c r="L21" s="66"/>
      <c r="M21" s="59"/>
      <c r="N21" s="59"/>
      <c r="O21" s="61"/>
      <c r="P21" s="59"/>
      <c r="Q21" s="56"/>
      <c r="R21" s="56"/>
      <c r="S21" s="58"/>
      <c r="T21" s="58"/>
      <c r="U21" s="57"/>
      <c r="V21" s="57"/>
      <c r="W21" s="60"/>
      <c r="X21" s="59"/>
    </row>
    <row r="22" spans="1:24" ht="24" customHeight="1" x14ac:dyDescent="0.2">
      <c r="A22" s="226"/>
      <c r="B22" s="223"/>
      <c r="C22" s="224"/>
      <c r="D22" s="224"/>
      <c r="E22" s="225"/>
      <c r="F22" s="105" t="s">
        <v>243</v>
      </c>
      <c r="G22" s="227"/>
      <c r="H22" s="75"/>
      <c r="I22" s="58"/>
      <c r="J22" s="59"/>
      <c r="K22" s="59"/>
      <c r="L22" s="59"/>
      <c r="M22" s="59"/>
      <c r="N22" s="59"/>
      <c r="O22" s="59"/>
      <c r="P22" s="59"/>
      <c r="Q22" s="59"/>
      <c r="R22" s="59"/>
      <c r="S22" s="59"/>
      <c r="T22" s="59"/>
      <c r="U22" s="59"/>
      <c r="V22" s="59"/>
      <c r="W22" s="59"/>
      <c r="X22" s="59"/>
    </row>
    <row r="23" spans="1:24" ht="24" customHeight="1" x14ac:dyDescent="0.2">
      <c r="A23" s="226"/>
      <c r="B23" s="223"/>
      <c r="C23" s="224"/>
      <c r="D23" s="105" t="s">
        <v>199</v>
      </c>
      <c r="E23" s="225"/>
      <c r="F23" s="105" t="s">
        <v>244</v>
      </c>
      <c r="G23" s="227"/>
      <c r="H23" s="50"/>
      <c r="I23" s="58"/>
      <c r="J23" s="59"/>
      <c r="K23" s="59"/>
      <c r="L23" s="59"/>
      <c r="M23" s="59"/>
      <c r="N23" s="59"/>
      <c r="O23" s="59"/>
      <c r="P23" s="59"/>
      <c r="Q23" s="59"/>
      <c r="R23" s="59"/>
      <c r="S23" s="59"/>
      <c r="T23" s="59"/>
      <c r="U23" s="59"/>
      <c r="V23" s="59"/>
      <c r="W23" s="60"/>
      <c r="X23" s="59"/>
    </row>
    <row r="24" spans="1:24" ht="24" customHeight="1" x14ac:dyDescent="0.2">
      <c r="A24" s="226"/>
      <c r="B24" s="223"/>
      <c r="C24" s="224"/>
      <c r="D24" s="224" t="s">
        <v>245</v>
      </c>
      <c r="E24" s="225"/>
      <c r="F24" s="105" t="s">
        <v>246</v>
      </c>
      <c r="G24" s="227"/>
      <c r="H24" s="50"/>
      <c r="I24" s="58"/>
      <c r="J24" s="59"/>
      <c r="K24" s="59"/>
      <c r="L24" s="59"/>
      <c r="M24" s="59"/>
      <c r="N24" s="59"/>
      <c r="O24" s="59"/>
      <c r="P24" s="59"/>
      <c r="Q24" s="59"/>
      <c r="R24" s="59"/>
      <c r="S24" s="59"/>
      <c r="T24" s="59"/>
      <c r="U24" s="59"/>
      <c r="V24" s="59"/>
      <c r="W24" s="60"/>
      <c r="X24" s="59"/>
    </row>
    <row r="25" spans="1:24" ht="24" customHeight="1" x14ac:dyDescent="0.2">
      <c r="A25" s="226"/>
      <c r="B25" s="223"/>
      <c r="C25" s="224"/>
      <c r="D25" s="224"/>
      <c r="E25" s="225"/>
      <c r="F25" s="105" t="s">
        <v>247</v>
      </c>
      <c r="G25" s="227"/>
      <c r="H25" s="50"/>
      <c r="I25" s="58"/>
      <c r="J25" s="59"/>
      <c r="K25" s="59"/>
      <c r="L25" s="59"/>
      <c r="M25" s="59"/>
      <c r="N25" s="59"/>
      <c r="O25" s="59"/>
      <c r="P25" s="59"/>
      <c r="Q25" s="59"/>
      <c r="R25" s="59"/>
      <c r="S25" s="59"/>
      <c r="T25" s="59"/>
      <c r="U25" s="59"/>
      <c r="V25" s="59"/>
      <c r="W25" s="60"/>
      <c r="X25" s="59"/>
    </row>
    <row r="26" spans="1:24" ht="34.5" customHeight="1" x14ac:dyDescent="0.2">
      <c r="A26" s="226">
        <v>7</v>
      </c>
      <c r="B26" s="223" t="s">
        <v>248</v>
      </c>
      <c r="C26" s="224" t="s">
        <v>249</v>
      </c>
      <c r="D26" s="105" t="s">
        <v>250</v>
      </c>
      <c r="E26" s="225" t="s">
        <v>251</v>
      </c>
      <c r="F26" s="107" t="s">
        <v>252</v>
      </c>
      <c r="G26" s="227" t="s">
        <v>253</v>
      </c>
      <c r="H26" s="50" t="s">
        <v>254</v>
      </c>
      <c r="I26" s="61" t="s">
        <v>165</v>
      </c>
      <c r="J26" s="59"/>
      <c r="K26" s="62" t="s">
        <v>255</v>
      </c>
      <c r="L26" s="69" t="s">
        <v>256</v>
      </c>
      <c r="M26" s="59"/>
      <c r="N26" s="59"/>
      <c r="O26" s="61" t="s">
        <v>165</v>
      </c>
      <c r="P26" s="59"/>
      <c r="Q26" s="70" t="s">
        <v>257</v>
      </c>
      <c r="R26" s="56" t="s">
        <v>258</v>
      </c>
      <c r="S26" s="56" t="s">
        <v>259</v>
      </c>
      <c r="T26" s="58" t="s">
        <v>177</v>
      </c>
      <c r="U26" s="57">
        <v>44208</v>
      </c>
      <c r="V26" s="57">
        <v>44547</v>
      </c>
      <c r="W26" s="60"/>
      <c r="X26" s="59"/>
    </row>
    <row r="27" spans="1:24" ht="37.5" customHeight="1" x14ac:dyDescent="0.2">
      <c r="A27" s="226"/>
      <c r="B27" s="223"/>
      <c r="C27" s="224"/>
      <c r="D27" s="105" t="s">
        <v>178</v>
      </c>
      <c r="E27" s="225"/>
      <c r="F27" s="225" t="s">
        <v>260</v>
      </c>
      <c r="G27" s="228"/>
      <c r="H27" s="50" t="s">
        <v>261</v>
      </c>
      <c r="I27" s="61" t="s">
        <v>165</v>
      </c>
      <c r="J27" s="59"/>
      <c r="K27" s="62" t="s">
        <v>262</v>
      </c>
      <c r="L27" s="69" t="s">
        <v>256</v>
      </c>
      <c r="M27" s="59"/>
      <c r="N27" s="59"/>
      <c r="O27" s="61" t="s">
        <v>165</v>
      </c>
      <c r="P27" s="59"/>
      <c r="Q27" s="70" t="s">
        <v>263</v>
      </c>
      <c r="R27" s="56" t="s">
        <v>264</v>
      </c>
      <c r="S27" s="56" t="s">
        <v>265</v>
      </c>
      <c r="T27" s="58" t="s">
        <v>177</v>
      </c>
      <c r="U27" s="57">
        <v>44208</v>
      </c>
      <c r="V27" s="57">
        <v>44547</v>
      </c>
      <c r="W27" s="60"/>
      <c r="X27" s="59"/>
    </row>
    <row r="28" spans="1:24" ht="38.25" customHeight="1" x14ac:dyDescent="0.2">
      <c r="A28" s="226"/>
      <c r="B28" s="223"/>
      <c r="C28" s="224"/>
      <c r="D28" s="105" t="s">
        <v>199</v>
      </c>
      <c r="E28" s="225"/>
      <c r="F28" s="225"/>
      <c r="G28" s="228"/>
      <c r="H28" s="50" t="s">
        <v>266</v>
      </c>
      <c r="I28" s="61" t="s">
        <v>165</v>
      </c>
      <c r="J28" s="59"/>
      <c r="K28" s="62" t="s">
        <v>267</v>
      </c>
      <c r="L28" s="69" t="s">
        <v>256</v>
      </c>
      <c r="M28" s="59"/>
      <c r="N28" s="59"/>
      <c r="O28" s="61" t="s">
        <v>165</v>
      </c>
      <c r="P28" s="59"/>
      <c r="Q28" s="70" t="s">
        <v>263</v>
      </c>
      <c r="R28" s="56" t="s">
        <v>268</v>
      </c>
      <c r="S28" s="56" t="s">
        <v>269</v>
      </c>
      <c r="T28" s="58" t="s">
        <v>177</v>
      </c>
      <c r="U28" s="57">
        <v>44208</v>
      </c>
      <c r="V28" s="57">
        <v>44547</v>
      </c>
      <c r="W28" s="60"/>
      <c r="X28" s="59"/>
    </row>
    <row r="29" spans="1:24" ht="51.75" customHeight="1" x14ac:dyDescent="0.2">
      <c r="A29" s="226"/>
      <c r="B29" s="223"/>
      <c r="C29" s="224"/>
      <c r="D29" s="105" t="s">
        <v>193</v>
      </c>
      <c r="E29" s="225"/>
      <c r="F29" s="224" t="s">
        <v>270</v>
      </c>
      <c r="G29" s="228"/>
      <c r="H29" s="51"/>
      <c r="I29" s="58"/>
      <c r="J29" s="61"/>
      <c r="K29" s="62"/>
      <c r="L29" s="66"/>
      <c r="M29" s="59"/>
      <c r="N29" s="59"/>
      <c r="O29" s="59"/>
      <c r="P29" s="59"/>
      <c r="Q29" s="66"/>
      <c r="R29" s="74"/>
      <c r="S29" s="59"/>
      <c r="T29" s="59"/>
      <c r="U29" s="57"/>
      <c r="V29" s="57"/>
      <c r="W29" s="60"/>
      <c r="X29" s="59"/>
    </row>
    <row r="30" spans="1:24" ht="24" customHeight="1" x14ac:dyDescent="0.2">
      <c r="A30" s="226"/>
      <c r="B30" s="223"/>
      <c r="C30" s="224"/>
      <c r="D30" s="105" t="s">
        <v>171</v>
      </c>
      <c r="E30" s="225"/>
      <c r="F30" s="224"/>
      <c r="G30" s="228"/>
      <c r="H30" s="51"/>
      <c r="I30" s="63"/>
      <c r="J30" s="64"/>
      <c r="K30" s="64"/>
      <c r="L30" s="64"/>
      <c r="M30" s="64"/>
      <c r="N30" s="64"/>
      <c r="O30" s="64"/>
      <c r="P30" s="64"/>
      <c r="Q30" s="64"/>
      <c r="R30" s="64"/>
      <c r="S30" s="64"/>
      <c r="T30" s="64"/>
      <c r="U30" s="64"/>
      <c r="V30" s="64"/>
      <c r="W30" s="60"/>
      <c r="X30" s="64"/>
    </row>
    <row r="31" spans="1:24" ht="24" customHeight="1" x14ac:dyDescent="0.2">
      <c r="A31" s="226"/>
      <c r="B31" s="223"/>
      <c r="C31" s="224"/>
      <c r="D31" s="105" t="s">
        <v>271</v>
      </c>
      <c r="E31" s="225"/>
      <c r="F31" s="224" t="s">
        <v>272</v>
      </c>
      <c r="G31" s="228"/>
      <c r="H31" s="52"/>
      <c r="I31" s="58"/>
      <c r="J31" s="59"/>
      <c r="K31" s="59"/>
      <c r="L31" s="59"/>
      <c r="M31" s="59"/>
      <c r="N31" s="59"/>
      <c r="O31" s="59"/>
      <c r="P31" s="59"/>
      <c r="Q31" s="59"/>
      <c r="R31" s="59"/>
      <c r="S31" s="59"/>
      <c r="T31" s="59"/>
      <c r="U31" s="59"/>
      <c r="V31" s="59"/>
      <c r="W31" s="60"/>
      <c r="X31" s="59"/>
    </row>
    <row r="32" spans="1:24" ht="24" customHeight="1" x14ac:dyDescent="0.2">
      <c r="A32" s="226"/>
      <c r="B32" s="223"/>
      <c r="C32" s="224"/>
      <c r="D32" s="105" t="s">
        <v>273</v>
      </c>
      <c r="E32" s="225"/>
      <c r="F32" s="224"/>
      <c r="G32" s="228"/>
      <c r="H32" s="52"/>
      <c r="I32" s="58"/>
      <c r="J32" s="59"/>
      <c r="K32" s="59"/>
      <c r="L32" s="59"/>
      <c r="M32" s="59"/>
      <c r="N32" s="59"/>
      <c r="O32" s="59"/>
      <c r="P32" s="59"/>
      <c r="Q32" s="59"/>
      <c r="R32" s="59"/>
      <c r="S32" s="59"/>
      <c r="T32" s="59"/>
      <c r="U32" s="59"/>
      <c r="V32" s="59"/>
      <c r="W32" s="60"/>
      <c r="X32" s="59"/>
    </row>
  </sheetData>
  <mergeCells count="47">
    <mergeCell ref="G26:G32"/>
    <mergeCell ref="C26:C32"/>
    <mergeCell ref="B26:B32"/>
    <mergeCell ref="G18:G25"/>
    <mergeCell ref="C5:C17"/>
    <mergeCell ref="B5:B17"/>
    <mergeCell ref="G5:G17"/>
    <mergeCell ref="A26:A32"/>
    <mergeCell ref="E26:E32"/>
    <mergeCell ref="F29:F30"/>
    <mergeCell ref="F27:F28"/>
    <mergeCell ref="F31:F32"/>
    <mergeCell ref="A5:A17"/>
    <mergeCell ref="E5:E17"/>
    <mergeCell ref="F16:F17"/>
    <mergeCell ref="E18:E25"/>
    <mergeCell ref="C18:C25"/>
    <mergeCell ref="B18:B25"/>
    <mergeCell ref="A18:A25"/>
    <mergeCell ref="D18:D19"/>
    <mergeCell ref="D21:D22"/>
    <mergeCell ref="D24:D25"/>
    <mergeCell ref="F14:F15"/>
    <mergeCell ref="F12:F13"/>
    <mergeCell ref="F10:F11"/>
    <mergeCell ref="F6:F7"/>
    <mergeCell ref="X3:X4"/>
    <mergeCell ref="A3:A4"/>
    <mergeCell ref="B3:B4"/>
    <mergeCell ref="H3:H4"/>
    <mergeCell ref="K3:K4"/>
    <mergeCell ref="Q3:Q4"/>
    <mergeCell ref="R3:R4"/>
    <mergeCell ref="W3:W4"/>
    <mergeCell ref="I3:I4"/>
    <mergeCell ref="J3:J4"/>
    <mergeCell ref="A1:F1"/>
    <mergeCell ref="A2:F2"/>
    <mergeCell ref="S3:S4"/>
    <mergeCell ref="T3:T4"/>
    <mergeCell ref="U3:V3"/>
    <mergeCell ref="E3:E4"/>
    <mergeCell ref="F3:F4"/>
    <mergeCell ref="L3:N3"/>
    <mergeCell ref="G3:G4"/>
    <mergeCell ref="C3:C4"/>
    <mergeCell ref="D3:D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O4" xr:uid="{00000000-0002-0000-0200-000004000000}"/>
    <dataValidation allowBlank="1" showInputMessage="1" showErrorMessage="1" prompt="Registrar nombre de los procesos que se veran impactados con la acción/proyecto " sqref="P4"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Si no aplica hacer medición, registrar el documento o el entregable final  Si es indicador con fórmula  matemática colocar la meta numérica" sqref="S1" xr:uid="{00000000-0002-0000-0200-000007000000}"/>
    <dataValidation allowBlank="1" showInputMessage="1" showErrorMessage="1" prompt="Registrar el acumulado del año cuando  se mide por avances o acumulados trimestrales " sqref="W3:W4" xr:uid="{00000000-0002-0000-0200-000008000000}"/>
    <dataValidation allowBlank="1" showInputMessage="1" showErrorMessage="1" prompt="Escribir cargo" sqref="Q3:Q4" xr:uid="{00000000-0002-0000-0200-000009000000}"/>
    <dataValidation allowBlank="1" showInputMessage="1" showErrorMessage="1" prompt="Fórmula matemática" sqref="S3:S4" xr:uid="{00000000-0002-0000-0200-00000A000000}"/>
    <dataValidation allowBlank="1" showInputMessage="1" showErrorMessage="1" prompt="De acuerdo con las variables de la fórmula: Pesos,  horas, actividades" sqref="T3:T4" xr:uid="{00000000-0002-0000-0200-00000B000000}"/>
    <dataValidation allowBlank="1" showInputMessage="1" showErrorMessage="1" prompt="Escribir nombre de entregable o meta numérica  si es un indicador" sqref="R3:R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Y30"/>
  <sheetViews>
    <sheetView topLeftCell="A2" zoomScale="89" zoomScaleNormal="89" workbookViewId="0">
      <pane xSplit="3" ySplit="3" topLeftCell="D6" activePane="bottomRight" state="frozen"/>
      <selection pane="topRight" activeCell="D2" sqref="D2"/>
      <selection pane="bottomLeft" activeCell="A5" sqref="A5"/>
      <selection pane="bottomRight" activeCell="B5" sqref="B5:B14"/>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97" customWidth="1"/>
    <col min="5" max="5" width="19.42578125" style="97" customWidth="1"/>
    <col min="6" max="6" width="22.85546875" style="98" customWidth="1"/>
    <col min="7" max="7" width="16.85546875" style="1" customWidth="1"/>
    <col min="8" max="8" width="25.5703125" style="1" customWidth="1"/>
    <col min="9" max="9" width="11.7109375" style="99" customWidth="1"/>
    <col min="10" max="10" width="13.140625" style="1" customWidth="1"/>
    <col min="11" max="11" width="58.570312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4.140625" style="1" customWidth="1"/>
    <col min="23" max="24" width="17.42578125" style="1" customWidth="1"/>
    <col min="25" max="25" width="63.140625" style="1" customWidth="1"/>
    <col min="26" max="16384" width="11.42578125" style="1"/>
  </cols>
  <sheetData>
    <row r="1" spans="1:25" customFormat="1" ht="21.75" customHeight="1" x14ac:dyDescent="0.25">
      <c r="A1" s="272" t="s">
        <v>0</v>
      </c>
      <c r="B1" s="272"/>
      <c r="C1" s="272"/>
      <c r="D1" s="272"/>
      <c r="E1" s="272"/>
      <c r="F1" s="272"/>
      <c r="I1" s="89"/>
      <c r="O1" s="90"/>
    </row>
    <row r="2" spans="1:25" customFormat="1" ht="24.6" customHeight="1" x14ac:dyDescent="0.3">
      <c r="A2" s="209" t="s">
        <v>132</v>
      </c>
      <c r="B2" s="209"/>
      <c r="C2" s="209"/>
      <c r="D2" s="209"/>
      <c r="E2" s="209"/>
      <c r="F2" s="209"/>
      <c r="I2" s="89"/>
      <c r="O2" s="90"/>
    </row>
    <row r="3" spans="1:25" s="91" customFormat="1" ht="12" x14ac:dyDescent="0.25">
      <c r="A3" s="219" t="s">
        <v>13</v>
      </c>
      <c r="B3" s="219" t="s">
        <v>133</v>
      </c>
      <c r="C3" s="219" t="s">
        <v>134</v>
      </c>
      <c r="D3" s="219" t="s">
        <v>135</v>
      </c>
      <c r="E3" s="219" t="s">
        <v>136</v>
      </c>
      <c r="F3" s="219" t="s">
        <v>137</v>
      </c>
      <c r="G3" s="219" t="s">
        <v>138</v>
      </c>
      <c r="H3" s="219" t="s">
        <v>139</v>
      </c>
      <c r="I3" s="219" t="s">
        <v>140</v>
      </c>
      <c r="J3" s="219" t="s">
        <v>141</v>
      </c>
      <c r="K3" s="219" t="s">
        <v>142</v>
      </c>
      <c r="L3" s="220" t="s">
        <v>143</v>
      </c>
      <c r="M3" s="221"/>
      <c r="N3" s="222"/>
      <c r="O3" s="110"/>
      <c r="P3" s="36"/>
      <c r="Q3" s="219" t="s">
        <v>144</v>
      </c>
      <c r="R3" s="219" t="s">
        <v>145</v>
      </c>
      <c r="S3" s="219" t="s">
        <v>146</v>
      </c>
      <c r="T3" s="219" t="s">
        <v>147</v>
      </c>
      <c r="U3" s="219" t="s">
        <v>148</v>
      </c>
      <c r="V3" s="219"/>
      <c r="W3" s="219" t="s">
        <v>149</v>
      </c>
      <c r="X3" s="219" t="s">
        <v>150</v>
      </c>
    </row>
    <row r="4" spans="1:25" s="3" customFormat="1" ht="48" x14ac:dyDescent="0.25">
      <c r="A4" s="219"/>
      <c r="B4" s="219"/>
      <c r="C4" s="219"/>
      <c r="D4" s="219"/>
      <c r="E4" s="219"/>
      <c r="F4" s="219"/>
      <c r="G4" s="219"/>
      <c r="H4" s="219"/>
      <c r="I4" s="219"/>
      <c r="J4" s="219"/>
      <c r="K4" s="219"/>
      <c r="L4" s="109" t="s">
        <v>151</v>
      </c>
      <c r="M4" s="109" t="s">
        <v>152</v>
      </c>
      <c r="N4" s="109" t="s">
        <v>153</v>
      </c>
      <c r="O4" s="109" t="s">
        <v>154</v>
      </c>
      <c r="P4" s="109" t="s">
        <v>155</v>
      </c>
      <c r="Q4" s="219"/>
      <c r="R4" s="219"/>
      <c r="S4" s="219"/>
      <c r="T4" s="219"/>
      <c r="U4" s="292" t="s">
        <v>156</v>
      </c>
      <c r="V4" s="292" t="s">
        <v>157</v>
      </c>
      <c r="W4" s="219"/>
      <c r="X4" s="219"/>
      <c r="Y4" s="92"/>
    </row>
    <row r="5" spans="1:25" ht="276" x14ac:dyDescent="0.2">
      <c r="A5" s="261">
        <v>5</v>
      </c>
      <c r="B5" s="261" t="s">
        <v>158</v>
      </c>
      <c r="C5" s="268" t="s">
        <v>159</v>
      </c>
      <c r="D5" s="140" t="s">
        <v>160</v>
      </c>
      <c r="E5" s="262" t="s">
        <v>161</v>
      </c>
      <c r="F5" s="140" t="s">
        <v>162</v>
      </c>
      <c r="G5" s="263" t="s">
        <v>163</v>
      </c>
      <c r="H5" s="93" t="s">
        <v>274</v>
      </c>
      <c r="I5" s="141" t="s">
        <v>165</v>
      </c>
      <c r="J5" s="142"/>
      <c r="K5" s="143" t="s">
        <v>409</v>
      </c>
      <c r="L5" s="144" t="s">
        <v>275</v>
      </c>
      <c r="M5" s="142"/>
      <c r="N5" s="142"/>
      <c r="O5" s="141" t="s">
        <v>165</v>
      </c>
      <c r="P5" s="144" t="s">
        <v>276</v>
      </c>
      <c r="Q5" s="145" t="s">
        <v>364</v>
      </c>
      <c r="R5" s="144" t="s">
        <v>277</v>
      </c>
      <c r="S5" s="146"/>
      <c r="T5" s="144"/>
      <c r="U5" s="26">
        <v>44208</v>
      </c>
      <c r="V5" s="26">
        <v>44547</v>
      </c>
      <c r="W5" s="142"/>
      <c r="X5" s="142"/>
    </row>
    <row r="6" spans="1:25" ht="108" x14ac:dyDescent="0.2">
      <c r="A6" s="261"/>
      <c r="B6" s="261"/>
      <c r="C6" s="268"/>
      <c r="D6" s="140" t="s">
        <v>171</v>
      </c>
      <c r="E6" s="262"/>
      <c r="F6" s="262" t="s">
        <v>172</v>
      </c>
      <c r="G6" s="263"/>
      <c r="H6" s="93" t="s">
        <v>278</v>
      </c>
      <c r="I6" s="141" t="s">
        <v>165</v>
      </c>
      <c r="J6" s="142"/>
      <c r="K6" s="143" t="s">
        <v>365</v>
      </c>
      <c r="L6" s="146" t="s">
        <v>275</v>
      </c>
      <c r="M6" s="142"/>
      <c r="N6" s="142"/>
      <c r="O6" s="141" t="s">
        <v>165</v>
      </c>
      <c r="P6" s="144" t="s">
        <v>279</v>
      </c>
      <c r="Q6" s="145" t="s">
        <v>322</v>
      </c>
      <c r="R6" s="144" t="s">
        <v>280</v>
      </c>
      <c r="S6" s="147"/>
      <c r="T6" s="144"/>
      <c r="U6" s="26">
        <v>44208</v>
      </c>
      <c r="V6" s="26">
        <v>44547</v>
      </c>
      <c r="W6" s="148"/>
      <c r="X6" s="142"/>
    </row>
    <row r="7" spans="1:25" ht="205.15" customHeight="1" x14ac:dyDescent="0.2">
      <c r="A7" s="261"/>
      <c r="B7" s="261"/>
      <c r="C7" s="268"/>
      <c r="D7" s="140" t="s">
        <v>178</v>
      </c>
      <c r="E7" s="262"/>
      <c r="F7" s="262"/>
      <c r="G7" s="263"/>
      <c r="H7" s="94" t="s">
        <v>281</v>
      </c>
      <c r="I7" s="141" t="s">
        <v>165</v>
      </c>
      <c r="J7" s="142"/>
      <c r="K7" s="149" t="s">
        <v>405</v>
      </c>
      <c r="L7" s="144" t="s">
        <v>275</v>
      </c>
      <c r="M7" s="142"/>
      <c r="N7" s="142"/>
      <c r="O7" s="141" t="s">
        <v>165</v>
      </c>
      <c r="P7" s="144" t="s">
        <v>282</v>
      </c>
      <c r="Q7" s="145" t="s">
        <v>322</v>
      </c>
      <c r="R7" s="144" t="s">
        <v>283</v>
      </c>
      <c r="S7" s="146"/>
      <c r="T7" s="144"/>
      <c r="U7" s="26">
        <v>44208</v>
      </c>
      <c r="V7" s="26">
        <v>44547</v>
      </c>
      <c r="W7" s="148"/>
      <c r="X7" s="142"/>
    </row>
    <row r="8" spans="1:25" x14ac:dyDescent="0.2">
      <c r="A8" s="261"/>
      <c r="B8" s="261"/>
      <c r="C8" s="268"/>
      <c r="D8" s="140" t="s">
        <v>193</v>
      </c>
      <c r="E8" s="262"/>
      <c r="F8" s="237" t="s">
        <v>194</v>
      </c>
      <c r="G8" s="263"/>
      <c r="H8" s="269" t="s">
        <v>285</v>
      </c>
      <c r="I8" s="240" t="s">
        <v>165</v>
      </c>
      <c r="J8" s="234"/>
      <c r="K8" s="265" t="s">
        <v>286</v>
      </c>
      <c r="L8" s="232" t="s">
        <v>275</v>
      </c>
      <c r="M8" s="234"/>
      <c r="N8" s="234"/>
      <c r="O8" s="240" t="s">
        <v>165</v>
      </c>
      <c r="P8" s="232" t="s">
        <v>287</v>
      </c>
      <c r="Q8" s="253" t="s">
        <v>198</v>
      </c>
      <c r="R8" s="232" t="s">
        <v>288</v>
      </c>
      <c r="S8" s="232"/>
      <c r="T8" s="232"/>
      <c r="U8" s="242">
        <v>44208</v>
      </c>
      <c r="V8" s="242">
        <v>44547</v>
      </c>
      <c r="W8" s="234"/>
      <c r="X8" s="234"/>
    </row>
    <row r="9" spans="1:25" ht="29.45" customHeight="1" x14ac:dyDescent="0.2">
      <c r="A9" s="261"/>
      <c r="B9" s="261"/>
      <c r="C9" s="268"/>
      <c r="D9" s="140" t="s">
        <v>199</v>
      </c>
      <c r="E9" s="262"/>
      <c r="F9" s="238"/>
      <c r="G9" s="263"/>
      <c r="H9" s="270"/>
      <c r="I9" s="251"/>
      <c r="J9" s="235"/>
      <c r="K9" s="266"/>
      <c r="L9" s="252"/>
      <c r="M9" s="235"/>
      <c r="N9" s="235"/>
      <c r="O9" s="251"/>
      <c r="P9" s="252"/>
      <c r="Q9" s="254"/>
      <c r="R9" s="252"/>
      <c r="S9" s="252"/>
      <c r="T9" s="252"/>
      <c r="U9" s="264"/>
      <c r="V9" s="264"/>
      <c r="W9" s="235"/>
      <c r="X9" s="235"/>
    </row>
    <row r="10" spans="1:25" ht="60" hidden="1" customHeight="1" x14ac:dyDescent="0.2">
      <c r="A10" s="261"/>
      <c r="B10" s="261"/>
      <c r="C10" s="268"/>
      <c r="D10" s="140" t="s">
        <v>201</v>
      </c>
      <c r="E10" s="262"/>
      <c r="F10" s="238"/>
      <c r="G10" s="263"/>
      <c r="H10" s="270"/>
      <c r="I10" s="251"/>
      <c r="J10" s="235"/>
      <c r="K10" s="266"/>
      <c r="L10" s="252"/>
      <c r="M10" s="235"/>
      <c r="N10" s="235"/>
      <c r="O10" s="251"/>
      <c r="P10" s="252"/>
      <c r="Q10" s="254"/>
      <c r="R10" s="252"/>
      <c r="S10" s="252"/>
      <c r="T10" s="252"/>
      <c r="U10" s="26">
        <v>44208</v>
      </c>
      <c r="V10" s="26">
        <v>44547</v>
      </c>
      <c r="W10" s="235"/>
      <c r="X10" s="235"/>
    </row>
    <row r="11" spans="1:25" ht="120" hidden="1" customHeight="1" x14ac:dyDescent="0.2">
      <c r="A11" s="261"/>
      <c r="B11" s="261"/>
      <c r="C11" s="268"/>
      <c r="D11" s="140" t="s">
        <v>205</v>
      </c>
      <c r="E11" s="262"/>
      <c r="F11" s="239"/>
      <c r="G11" s="263"/>
      <c r="H11" s="271"/>
      <c r="I11" s="241"/>
      <c r="J11" s="236"/>
      <c r="K11" s="267"/>
      <c r="L11" s="233"/>
      <c r="M11" s="236"/>
      <c r="N11" s="236"/>
      <c r="O11" s="241"/>
      <c r="P11" s="233"/>
      <c r="Q11" s="255"/>
      <c r="R11" s="233"/>
      <c r="S11" s="233"/>
      <c r="T11" s="233"/>
      <c r="U11" s="26">
        <v>44208</v>
      </c>
      <c r="V11" s="26">
        <v>44547</v>
      </c>
      <c r="W11" s="236"/>
      <c r="X11" s="236"/>
    </row>
    <row r="12" spans="1:25" ht="123" customHeight="1" x14ac:dyDescent="0.2">
      <c r="A12" s="261"/>
      <c r="B12" s="261"/>
      <c r="C12" s="268"/>
      <c r="D12" s="140" t="s">
        <v>208</v>
      </c>
      <c r="E12" s="262"/>
      <c r="F12" s="140" t="s">
        <v>209</v>
      </c>
      <c r="G12" s="263"/>
      <c r="H12" s="94" t="s">
        <v>289</v>
      </c>
      <c r="I12" s="141" t="s">
        <v>165</v>
      </c>
      <c r="J12" s="142"/>
      <c r="K12" s="150" t="s">
        <v>366</v>
      </c>
      <c r="L12" s="144" t="s">
        <v>275</v>
      </c>
      <c r="M12" s="142"/>
      <c r="N12" s="142"/>
      <c r="O12" s="151" t="s">
        <v>290</v>
      </c>
      <c r="P12" s="144" t="s">
        <v>317</v>
      </c>
      <c r="Q12" s="144" t="s">
        <v>169</v>
      </c>
      <c r="R12" s="150" t="s">
        <v>318</v>
      </c>
      <c r="S12" s="144" t="s">
        <v>319</v>
      </c>
      <c r="T12" s="144" t="s">
        <v>177</v>
      </c>
      <c r="U12" s="26">
        <v>44208</v>
      </c>
      <c r="V12" s="26">
        <v>44547</v>
      </c>
      <c r="W12" s="148"/>
      <c r="X12" s="142"/>
    </row>
    <row r="13" spans="1:25" ht="180" x14ac:dyDescent="0.2">
      <c r="A13" s="261"/>
      <c r="B13" s="261"/>
      <c r="C13" s="268"/>
      <c r="D13" s="140" t="s">
        <v>214</v>
      </c>
      <c r="E13" s="262"/>
      <c r="F13" s="262" t="s">
        <v>215</v>
      </c>
      <c r="G13" s="263"/>
      <c r="H13" s="94" t="s">
        <v>320</v>
      </c>
      <c r="I13" s="141" t="s">
        <v>165</v>
      </c>
      <c r="J13" s="142"/>
      <c r="K13" s="152" t="s">
        <v>407</v>
      </c>
      <c r="L13" s="144" t="s">
        <v>275</v>
      </c>
      <c r="M13" s="142"/>
      <c r="N13" s="142"/>
      <c r="O13" s="151" t="s">
        <v>290</v>
      </c>
      <c r="P13" s="144" t="s">
        <v>321</v>
      </c>
      <c r="Q13" s="144" t="s">
        <v>322</v>
      </c>
      <c r="R13" s="144" t="s">
        <v>323</v>
      </c>
      <c r="S13" s="142"/>
      <c r="T13" s="142"/>
      <c r="U13" s="26">
        <v>44208</v>
      </c>
      <c r="V13" s="26">
        <v>44547</v>
      </c>
      <c r="W13" s="148"/>
      <c r="X13" s="142"/>
    </row>
    <row r="14" spans="1:25" ht="60" x14ac:dyDescent="0.2">
      <c r="A14" s="261"/>
      <c r="B14" s="261"/>
      <c r="C14" s="268"/>
      <c r="D14" s="140" t="s">
        <v>216</v>
      </c>
      <c r="E14" s="262"/>
      <c r="F14" s="262"/>
      <c r="G14" s="263"/>
      <c r="H14" s="55"/>
      <c r="I14" s="153"/>
      <c r="J14" s="154"/>
      <c r="K14" s="154"/>
      <c r="L14" s="154"/>
      <c r="M14" s="154"/>
      <c r="N14" s="154"/>
      <c r="O14" s="154"/>
      <c r="P14" s="154"/>
      <c r="Q14" s="154"/>
      <c r="R14" s="154"/>
      <c r="S14" s="154"/>
      <c r="T14" s="154"/>
      <c r="U14" s="154"/>
      <c r="V14" s="154"/>
      <c r="W14" s="148"/>
      <c r="X14" s="154"/>
    </row>
    <row r="15" spans="1:25" ht="180" x14ac:dyDescent="0.2">
      <c r="A15" s="260">
        <v>6</v>
      </c>
      <c r="B15" s="261" t="s">
        <v>217</v>
      </c>
      <c r="C15" s="262" t="s">
        <v>218</v>
      </c>
      <c r="D15" s="262" t="s">
        <v>193</v>
      </c>
      <c r="E15" s="263" t="s">
        <v>219</v>
      </c>
      <c r="F15" s="140" t="s">
        <v>220</v>
      </c>
      <c r="G15" s="257" t="s">
        <v>221</v>
      </c>
      <c r="H15" s="95" t="s">
        <v>291</v>
      </c>
      <c r="I15" s="141" t="s">
        <v>165</v>
      </c>
      <c r="J15" s="154"/>
      <c r="K15" s="143" t="s">
        <v>324</v>
      </c>
      <c r="L15" s="144" t="s">
        <v>275</v>
      </c>
      <c r="M15" s="144"/>
      <c r="N15" s="144"/>
      <c r="O15" s="141" t="s">
        <v>165</v>
      </c>
      <c r="P15" s="144" t="s">
        <v>325</v>
      </c>
      <c r="Q15" s="145" t="s">
        <v>322</v>
      </c>
      <c r="R15" s="144" t="s">
        <v>326</v>
      </c>
      <c r="S15" s="144" t="s">
        <v>292</v>
      </c>
      <c r="T15" s="144" t="s">
        <v>177</v>
      </c>
      <c r="U15" s="26">
        <v>44208</v>
      </c>
      <c r="V15" s="26">
        <v>44547</v>
      </c>
      <c r="W15" s="148"/>
      <c r="X15" s="142"/>
    </row>
    <row r="16" spans="1:25" ht="160.15" customHeight="1" x14ac:dyDescent="0.2">
      <c r="A16" s="260"/>
      <c r="B16" s="261"/>
      <c r="C16" s="262"/>
      <c r="D16" s="262"/>
      <c r="E16" s="263"/>
      <c r="F16" s="140" t="s">
        <v>230</v>
      </c>
      <c r="G16" s="257"/>
      <c r="H16" s="95" t="s">
        <v>329</v>
      </c>
      <c r="I16" s="141"/>
      <c r="J16" s="155"/>
      <c r="K16" s="156" t="s">
        <v>293</v>
      </c>
      <c r="L16" s="144" t="s">
        <v>275</v>
      </c>
      <c r="M16" s="154"/>
      <c r="N16" s="155"/>
      <c r="O16" s="157" t="s">
        <v>165</v>
      </c>
      <c r="P16" s="144" t="s">
        <v>327</v>
      </c>
      <c r="Q16" s="145" t="s">
        <v>322</v>
      </c>
      <c r="R16" s="144" t="s">
        <v>294</v>
      </c>
      <c r="S16" s="144" t="s">
        <v>328</v>
      </c>
      <c r="T16" s="144" t="s">
        <v>177</v>
      </c>
      <c r="U16" s="26">
        <v>44208</v>
      </c>
      <c r="V16" s="26">
        <v>44547</v>
      </c>
      <c r="W16" s="148"/>
      <c r="X16" s="154"/>
    </row>
    <row r="17" spans="1:24" ht="82.9" customHeight="1" x14ac:dyDescent="0.2">
      <c r="A17" s="260"/>
      <c r="B17" s="261"/>
      <c r="C17" s="262"/>
      <c r="D17" s="140"/>
      <c r="E17" s="263"/>
      <c r="F17" s="140" t="s">
        <v>236</v>
      </c>
      <c r="G17" s="257"/>
      <c r="H17" s="68" t="s">
        <v>126</v>
      </c>
      <c r="I17" s="141" t="s">
        <v>165</v>
      </c>
      <c r="J17" s="155"/>
      <c r="K17" s="143" t="s">
        <v>348</v>
      </c>
      <c r="L17" s="144" t="s">
        <v>275</v>
      </c>
      <c r="M17" s="142"/>
      <c r="N17" s="142"/>
      <c r="O17" s="141" t="s">
        <v>165</v>
      </c>
      <c r="P17" s="144" t="s">
        <v>330</v>
      </c>
      <c r="Q17" s="144" t="s">
        <v>169</v>
      </c>
      <c r="R17" s="144" t="s">
        <v>331</v>
      </c>
      <c r="S17" s="146" t="s">
        <v>332</v>
      </c>
      <c r="T17" s="145" t="s">
        <v>177</v>
      </c>
      <c r="U17" s="26">
        <v>44208</v>
      </c>
      <c r="V17" s="26">
        <v>44547</v>
      </c>
      <c r="W17" s="148"/>
      <c r="X17" s="142"/>
    </row>
    <row r="18" spans="1:24" ht="60" x14ac:dyDescent="0.2">
      <c r="A18" s="260"/>
      <c r="B18" s="261"/>
      <c r="C18" s="262"/>
      <c r="D18" s="262" t="s">
        <v>178</v>
      </c>
      <c r="E18" s="263"/>
      <c r="F18" s="140" t="s">
        <v>242</v>
      </c>
      <c r="G18" s="257"/>
      <c r="H18" s="248" t="s">
        <v>333</v>
      </c>
      <c r="I18" s="240" t="s">
        <v>165</v>
      </c>
      <c r="J18" s="245"/>
      <c r="K18" s="258" t="s">
        <v>408</v>
      </c>
      <c r="L18" s="232" t="s">
        <v>295</v>
      </c>
      <c r="M18" s="234"/>
      <c r="N18" s="234"/>
      <c r="O18" s="240" t="s">
        <v>165</v>
      </c>
      <c r="P18" s="232" t="s">
        <v>334</v>
      </c>
      <c r="Q18" s="232" t="s">
        <v>169</v>
      </c>
      <c r="R18" s="230" t="s">
        <v>335</v>
      </c>
      <c r="S18" s="230"/>
      <c r="T18" s="253"/>
      <c r="U18" s="242">
        <v>44208</v>
      </c>
      <c r="V18" s="242">
        <v>44547</v>
      </c>
      <c r="W18" s="234"/>
      <c r="X18" s="234"/>
    </row>
    <row r="19" spans="1:24" ht="60.6" customHeight="1" x14ac:dyDescent="0.2">
      <c r="A19" s="260"/>
      <c r="B19" s="261"/>
      <c r="C19" s="262"/>
      <c r="D19" s="262"/>
      <c r="E19" s="263"/>
      <c r="F19" s="237" t="s">
        <v>243</v>
      </c>
      <c r="G19" s="257"/>
      <c r="H19" s="250"/>
      <c r="I19" s="241"/>
      <c r="J19" s="246"/>
      <c r="K19" s="259"/>
      <c r="L19" s="233"/>
      <c r="M19" s="236"/>
      <c r="N19" s="236"/>
      <c r="O19" s="241"/>
      <c r="P19" s="233"/>
      <c r="Q19" s="233"/>
      <c r="R19" s="231"/>
      <c r="S19" s="231"/>
      <c r="T19" s="255"/>
      <c r="U19" s="264"/>
      <c r="V19" s="244"/>
      <c r="W19" s="236"/>
      <c r="X19" s="236"/>
    </row>
    <row r="20" spans="1:24" ht="168" x14ac:dyDescent="0.2">
      <c r="A20" s="260"/>
      <c r="B20" s="261"/>
      <c r="C20" s="262"/>
      <c r="D20" s="140"/>
      <c r="E20" s="263"/>
      <c r="F20" s="247"/>
      <c r="G20" s="257"/>
      <c r="H20" s="168" t="s">
        <v>336</v>
      </c>
      <c r="I20" s="158" t="s">
        <v>165</v>
      </c>
      <c r="J20" s="159"/>
      <c r="K20" s="160" t="s">
        <v>349</v>
      </c>
      <c r="L20" s="161" t="s">
        <v>275</v>
      </c>
      <c r="M20" s="162"/>
      <c r="N20" s="162"/>
      <c r="O20" s="158" t="s">
        <v>165</v>
      </c>
      <c r="P20" s="161" t="s">
        <v>334</v>
      </c>
      <c r="Q20" s="161" t="s">
        <v>337</v>
      </c>
      <c r="R20" s="163" t="s">
        <v>296</v>
      </c>
      <c r="S20" s="164"/>
      <c r="T20" s="165"/>
      <c r="U20" s="26">
        <v>44208</v>
      </c>
      <c r="V20" s="26">
        <v>44547</v>
      </c>
      <c r="W20" s="162"/>
      <c r="X20" s="162"/>
    </row>
    <row r="21" spans="1:24" ht="108" x14ac:dyDescent="0.2">
      <c r="A21" s="260"/>
      <c r="B21" s="261"/>
      <c r="C21" s="262"/>
      <c r="D21" s="140" t="s">
        <v>199</v>
      </c>
      <c r="E21" s="263"/>
      <c r="F21" s="140" t="s">
        <v>244</v>
      </c>
      <c r="G21" s="257"/>
      <c r="H21" s="248" t="s">
        <v>297</v>
      </c>
      <c r="I21" s="240" t="s">
        <v>165</v>
      </c>
      <c r="J21" s="234"/>
      <c r="K21" s="237" t="s">
        <v>406</v>
      </c>
      <c r="L21" s="232" t="s">
        <v>295</v>
      </c>
      <c r="M21" s="234"/>
      <c r="N21" s="234"/>
      <c r="O21" s="240" t="s">
        <v>165</v>
      </c>
      <c r="P21" s="232" t="s">
        <v>338</v>
      </c>
      <c r="Q21" s="253" t="s">
        <v>322</v>
      </c>
      <c r="R21" s="232" t="s">
        <v>339</v>
      </c>
      <c r="S21" s="230" t="s">
        <v>284</v>
      </c>
      <c r="T21" s="253" t="s">
        <v>177</v>
      </c>
      <c r="U21" s="242">
        <v>44208</v>
      </c>
      <c r="V21" s="242">
        <v>44547</v>
      </c>
      <c r="W21" s="234"/>
      <c r="X21" s="234"/>
    </row>
    <row r="22" spans="1:24" ht="60" x14ac:dyDescent="0.2">
      <c r="A22" s="260"/>
      <c r="B22" s="261"/>
      <c r="C22" s="262"/>
      <c r="D22" s="262" t="s">
        <v>245</v>
      </c>
      <c r="E22" s="263"/>
      <c r="F22" s="140" t="s">
        <v>246</v>
      </c>
      <c r="G22" s="257"/>
      <c r="H22" s="249"/>
      <c r="I22" s="251"/>
      <c r="J22" s="235"/>
      <c r="K22" s="238"/>
      <c r="L22" s="252"/>
      <c r="M22" s="235"/>
      <c r="N22" s="235"/>
      <c r="O22" s="251"/>
      <c r="P22" s="252"/>
      <c r="Q22" s="254"/>
      <c r="R22" s="252"/>
      <c r="S22" s="256"/>
      <c r="T22" s="254"/>
      <c r="U22" s="243"/>
      <c r="V22" s="243"/>
      <c r="W22" s="235"/>
      <c r="X22" s="235"/>
    </row>
    <row r="23" spans="1:24" ht="60" x14ac:dyDescent="0.2">
      <c r="A23" s="260"/>
      <c r="B23" s="261"/>
      <c r="C23" s="262"/>
      <c r="D23" s="262"/>
      <c r="E23" s="263"/>
      <c r="F23" s="140" t="s">
        <v>247</v>
      </c>
      <c r="G23" s="257"/>
      <c r="H23" s="250"/>
      <c r="I23" s="241"/>
      <c r="J23" s="236"/>
      <c r="K23" s="239"/>
      <c r="L23" s="233"/>
      <c r="M23" s="236"/>
      <c r="N23" s="236"/>
      <c r="O23" s="241"/>
      <c r="P23" s="233"/>
      <c r="Q23" s="255"/>
      <c r="R23" s="233"/>
      <c r="S23" s="231"/>
      <c r="T23" s="255"/>
      <c r="U23" s="244"/>
      <c r="V23" s="244"/>
      <c r="W23" s="236"/>
      <c r="X23" s="236"/>
    </row>
    <row r="24" spans="1:24" ht="81.599999999999994" customHeight="1" x14ac:dyDescent="0.2">
      <c r="A24" s="226">
        <v>7</v>
      </c>
      <c r="B24" s="223" t="s">
        <v>248</v>
      </c>
      <c r="C24" s="224" t="s">
        <v>249</v>
      </c>
      <c r="D24" s="105" t="s">
        <v>250</v>
      </c>
      <c r="E24" s="225" t="s">
        <v>251</v>
      </c>
      <c r="F24" s="107" t="s">
        <v>252</v>
      </c>
      <c r="G24" s="227" t="s">
        <v>253</v>
      </c>
      <c r="H24" s="96" t="s">
        <v>340</v>
      </c>
      <c r="I24" s="141" t="s">
        <v>165</v>
      </c>
      <c r="J24" s="142"/>
      <c r="K24" s="143" t="s">
        <v>341</v>
      </c>
      <c r="L24" s="146" t="s">
        <v>275</v>
      </c>
      <c r="M24" s="142"/>
      <c r="N24" s="142"/>
      <c r="O24" s="141" t="s">
        <v>165</v>
      </c>
      <c r="P24" s="146" t="s">
        <v>342</v>
      </c>
      <c r="Q24" s="144" t="s">
        <v>169</v>
      </c>
      <c r="R24" s="144" t="s">
        <v>298</v>
      </c>
      <c r="S24" s="146" t="s">
        <v>299</v>
      </c>
      <c r="T24" s="145" t="s">
        <v>177</v>
      </c>
      <c r="U24" s="26">
        <v>44208</v>
      </c>
      <c r="V24" s="26">
        <v>44547</v>
      </c>
      <c r="W24" s="148"/>
      <c r="X24" s="142"/>
    </row>
    <row r="25" spans="1:24" ht="149.44999999999999" customHeight="1" x14ac:dyDescent="0.2">
      <c r="A25" s="226"/>
      <c r="B25" s="223"/>
      <c r="C25" s="224"/>
      <c r="D25" s="105" t="s">
        <v>178</v>
      </c>
      <c r="E25" s="225"/>
      <c r="F25" s="225" t="s">
        <v>260</v>
      </c>
      <c r="G25" s="228"/>
      <c r="H25" s="50" t="s">
        <v>300</v>
      </c>
      <c r="I25" s="141" t="s">
        <v>165</v>
      </c>
      <c r="J25" s="142"/>
      <c r="K25" s="143" t="s">
        <v>344</v>
      </c>
      <c r="L25" s="144" t="s">
        <v>275</v>
      </c>
      <c r="M25" s="142"/>
      <c r="N25" s="142"/>
      <c r="O25" s="141" t="s">
        <v>165</v>
      </c>
      <c r="P25" s="144" t="s">
        <v>343</v>
      </c>
      <c r="Q25" s="144" t="s">
        <v>169</v>
      </c>
      <c r="R25" s="144" t="s">
        <v>345</v>
      </c>
      <c r="S25" s="144"/>
      <c r="T25" s="145"/>
      <c r="U25" s="26">
        <v>44208</v>
      </c>
      <c r="V25" s="26">
        <v>44547</v>
      </c>
      <c r="W25" s="148"/>
      <c r="X25" s="142"/>
    </row>
    <row r="26" spans="1:24" ht="72" x14ac:dyDescent="0.2">
      <c r="A26" s="226"/>
      <c r="B26" s="223"/>
      <c r="C26" s="224"/>
      <c r="D26" s="105" t="s">
        <v>199</v>
      </c>
      <c r="E26" s="225"/>
      <c r="F26" s="225"/>
      <c r="G26" s="228"/>
      <c r="H26" s="50" t="s">
        <v>210</v>
      </c>
      <c r="I26" s="141" t="s">
        <v>165</v>
      </c>
      <c r="J26" s="142"/>
      <c r="K26" s="149" t="s">
        <v>346</v>
      </c>
      <c r="L26" s="144" t="s">
        <v>275</v>
      </c>
      <c r="M26" s="142"/>
      <c r="N26" s="142"/>
      <c r="O26" s="141" t="s">
        <v>165</v>
      </c>
      <c r="P26" s="144" t="s">
        <v>347</v>
      </c>
      <c r="Q26" s="144" t="s">
        <v>169</v>
      </c>
      <c r="R26" s="144" t="s">
        <v>301</v>
      </c>
      <c r="S26" s="144"/>
      <c r="T26" s="145"/>
      <c r="U26" s="26">
        <v>44208</v>
      </c>
      <c r="V26" s="26">
        <v>44547</v>
      </c>
      <c r="W26" s="148"/>
      <c r="X26" s="142"/>
    </row>
    <row r="27" spans="1:24" x14ac:dyDescent="0.2">
      <c r="A27" s="226"/>
      <c r="B27" s="223"/>
      <c r="C27" s="224"/>
      <c r="D27" s="105" t="s">
        <v>193</v>
      </c>
      <c r="E27" s="225"/>
      <c r="F27" s="224" t="s">
        <v>270</v>
      </c>
      <c r="G27" s="228"/>
      <c r="H27" s="51"/>
      <c r="I27" s="145"/>
      <c r="J27" s="155"/>
      <c r="K27" s="143"/>
      <c r="L27" s="166"/>
      <c r="M27" s="142"/>
      <c r="N27" s="142"/>
      <c r="O27" s="142"/>
      <c r="P27" s="142"/>
      <c r="Q27" s="166"/>
      <c r="R27" s="152"/>
      <c r="S27" s="142"/>
      <c r="T27" s="142"/>
      <c r="U27" s="167"/>
      <c r="V27" s="167"/>
      <c r="W27" s="148"/>
      <c r="X27" s="142"/>
    </row>
    <row r="28" spans="1:24" ht="12" x14ac:dyDescent="0.2">
      <c r="A28" s="226"/>
      <c r="B28" s="223"/>
      <c r="C28" s="224"/>
      <c r="D28" s="105" t="s">
        <v>171</v>
      </c>
      <c r="E28" s="225"/>
      <c r="F28" s="224"/>
      <c r="G28" s="228"/>
      <c r="H28" s="51"/>
      <c r="I28" s="153"/>
      <c r="J28" s="154"/>
      <c r="K28" s="154"/>
      <c r="L28" s="154"/>
      <c r="M28" s="154"/>
      <c r="N28" s="154"/>
      <c r="O28" s="154"/>
      <c r="P28" s="154"/>
      <c r="Q28" s="154"/>
      <c r="R28" s="154"/>
      <c r="S28" s="154"/>
      <c r="T28" s="154"/>
      <c r="U28" s="154"/>
      <c r="V28" s="154"/>
      <c r="W28" s="148"/>
      <c r="X28" s="154"/>
    </row>
    <row r="29" spans="1:24" ht="60" x14ac:dyDescent="0.2">
      <c r="A29" s="226"/>
      <c r="B29" s="223"/>
      <c r="C29" s="224"/>
      <c r="D29" s="105" t="s">
        <v>271</v>
      </c>
      <c r="E29" s="225"/>
      <c r="F29" s="224" t="s">
        <v>272</v>
      </c>
      <c r="G29" s="228"/>
      <c r="H29" s="52"/>
      <c r="I29" s="145"/>
      <c r="J29" s="142"/>
      <c r="K29" s="142"/>
      <c r="L29" s="142"/>
      <c r="M29" s="142"/>
      <c r="N29" s="142"/>
      <c r="O29" s="142"/>
      <c r="P29" s="142"/>
      <c r="Q29" s="142"/>
      <c r="R29" s="142"/>
      <c r="S29" s="142"/>
      <c r="T29" s="142"/>
      <c r="U29" s="142"/>
      <c r="V29" s="142"/>
      <c r="W29" s="148"/>
      <c r="X29" s="142"/>
    </row>
    <row r="30" spans="1:24" ht="60" x14ac:dyDescent="0.2">
      <c r="A30" s="226"/>
      <c r="B30" s="223"/>
      <c r="C30" s="224"/>
      <c r="D30" s="105" t="s">
        <v>273</v>
      </c>
      <c r="E30" s="225"/>
      <c r="F30" s="224"/>
      <c r="G30" s="228"/>
      <c r="H30" s="52"/>
      <c r="I30" s="145"/>
      <c r="J30" s="142"/>
      <c r="K30" s="142"/>
      <c r="L30" s="142"/>
      <c r="M30" s="142"/>
      <c r="N30" s="142"/>
      <c r="O30" s="142"/>
      <c r="P30" s="142"/>
      <c r="Q30" s="142"/>
      <c r="R30" s="142"/>
      <c r="S30" s="142"/>
      <c r="T30" s="142"/>
      <c r="U30" s="142"/>
      <c r="V30" s="142"/>
      <c r="W30" s="148"/>
      <c r="X30" s="142"/>
    </row>
  </sheetData>
  <mergeCells count="97">
    <mergeCell ref="L3:N3"/>
    <mergeCell ref="A1:F1"/>
    <mergeCell ref="A2:F2"/>
    <mergeCell ref="A3:A4"/>
    <mergeCell ref="B3:B4"/>
    <mergeCell ref="C3:C4"/>
    <mergeCell ref="D3:D4"/>
    <mergeCell ref="E3:E4"/>
    <mergeCell ref="F3:F4"/>
    <mergeCell ref="G3:G4"/>
    <mergeCell ref="H3:H4"/>
    <mergeCell ref="I3:I4"/>
    <mergeCell ref="J3:J4"/>
    <mergeCell ref="K3:K4"/>
    <mergeCell ref="X3:X4"/>
    <mergeCell ref="A5:A14"/>
    <mergeCell ref="B5:B14"/>
    <mergeCell ref="C5:C14"/>
    <mergeCell ref="E5:E14"/>
    <mergeCell ref="G5:G14"/>
    <mergeCell ref="F6:F7"/>
    <mergeCell ref="F8:F11"/>
    <mergeCell ref="H8:H11"/>
    <mergeCell ref="I8:I11"/>
    <mergeCell ref="Q3:Q4"/>
    <mergeCell ref="R3:R4"/>
    <mergeCell ref="S3:S4"/>
    <mergeCell ref="T3:T4"/>
    <mergeCell ref="U3:V3"/>
    <mergeCell ref="W3:W4"/>
    <mergeCell ref="F13:F14"/>
    <mergeCell ref="P8:P11"/>
    <mergeCell ref="Q8:Q11"/>
    <mergeCell ref="R8:R11"/>
    <mergeCell ref="S8:S11"/>
    <mergeCell ref="J8:J11"/>
    <mergeCell ref="K8:K11"/>
    <mergeCell ref="L8:L11"/>
    <mergeCell ref="M8:M11"/>
    <mergeCell ref="N8:N11"/>
    <mergeCell ref="O8:O11"/>
    <mergeCell ref="X18:X19"/>
    <mergeCell ref="S18:S19"/>
    <mergeCell ref="T18:T19"/>
    <mergeCell ref="W18:W19"/>
    <mergeCell ref="U18:U19"/>
    <mergeCell ref="V18:V19"/>
    <mergeCell ref="W8:W11"/>
    <mergeCell ref="X8:X11"/>
    <mergeCell ref="T8:T11"/>
    <mergeCell ref="U8:U9"/>
    <mergeCell ref="V8:V9"/>
    <mergeCell ref="K18:K19"/>
    <mergeCell ref="J21:J23"/>
    <mergeCell ref="A24:A30"/>
    <mergeCell ref="B24:B30"/>
    <mergeCell ref="C24:C30"/>
    <mergeCell ref="E24:E30"/>
    <mergeCell ref="A15:A23"/>
    <mergeCell ref="B15:B23"/>
    <mergeCell ref="C15:C23"/>
    <mergeCell ref="D18:D19"/>
    <mergeCell ref="D15:D16"/>
    <mergeCell ref="E15:E23"/>
    <mergeCell ref="D22:D23"/>
    <mergeCell ref="I21:I23"/>
    <mergeCell ref="F27:F28"/>
    <mergeCell ref="X21:X23"/>
    <mergeCell ref="G24:G30"/>
    <mergeCell ref="F25:F26"/>
    <mergeCell ref="P21:P23"/>
    <mergeCell ref="Q21:Q23"/>
    <mergeCell ref="R21:R23"/>
    <mergeCell ref="S21:S23"/>
    <mergeCell ref="T21:T23"/>
    <mergeCell ref="L21:L23"/>
    <mergeCell ref="M21:M23"/>
    <mergeCell ref="N21:N23"/>
    <mergeCell ref="G15:G23"/>
    <mergeCell ref="H18:H19"/>
    <mergeCell ref="O21:O23"/>
    <mergeCell ref="R18:R19"/>
    <mergeCell ref="Q18:Q19"/>
    <mergeCell ref="F29:F30"/>
    <mergeCell ref="W21:W23"/>
    <mergeCell ref="K21:K23"/>
    <mergeCell ref="L18:L19"/>
    <mergeCell ref="M18:M19"/>
    <mergeCell ref="N18:N19"/>
    <mergeCell ref="O18:O19"/>
    <mergeCell ref="P18:P19"/>
    <mergeCell ref="U21:U23"/>
    <mergeCell ref="V21:V23"/>
    <mergeCell ref="I18:I19"/>
    <mergeCell ref="J18:J19"/>
    <mergeCell ref="F19:F20"/>
    <mergeCell ref="H21:H23"/>
  </mergeCells>
  <dataValidations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3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300-000001000000}"/>
    <dataValidation allowBlank="1" showInputMessage="1" showErrorMessage="1" prompt="Marcar X  si es una acción o un proyecto nuevo que se va a realizar que implica el desarrollo de varias  actividades" sqref="J3:J4" xr:uid="{00000000-0002-0000-0300-000002000000}"/>
    <dataValidation allowBlank="1" showInputMessage="1" showErrorMessage="1" prompt="Describir las actividades que se van a desarrollar para el proyecto" sqref="K3:K4" xr:uid="{00000000-0002-0000-0300-000003000000}"/>
    <dataValidation allowBlank="1" showInputMessage="1" showErrorMessage="1" prompt="Registrar el nombre del proceso que va  a responder por la ejecución " sqref="L4:O4" xr:uid="{00000000-0002-0000-0300-000004000000}"/>
    <dataValidation allowBlank="1" showInputMessage="1" showErrorMessage="1" prompt="Registrar nombre de los procesos que se veran impactados con la acción/proyecto " sqref="P4" xr:uid="{00000000-0002-0000-0300-000005000000}"/>
    <dataValidation allowBlank="1" showInputMessage="1" showErrorMessage="1" prompt="Cargo del servidor que  liderara la acción o el proyecto  ( Nivel central o nivel seccional segun corresponda el análisis)" sqref="U2" xr:uid="{00000000-0002-0000-0300-000006000000}"/>
    <dataValidation allowBlank="1" showInputMessage="1" showErrorMessage="1" prompt="Si no aplica hacer medición, registrar el documento o el entregable final  Si es indicador con fórmula  matemática colocar la meta numérica" sqref="S1" xr:uid="{00000000-0002-0000-0300-000007000000}"/>
    <dataValidation allowBlank="1" showInputMessage="1" showErrorMessage="1" prompt="Registrar el acumulado del año cuando  se mide por avances o acumulados trimestrales " sqref="W3:W4" xr:uid="{00000000-0002-0000-0300-000008000000}"/>
    <dataValidation allowBlank="1" showInputMessage="1" showErrorMessage="1" prompt="Escribir cargo" sqref="Q3:Q4" xr:uid="{00000000-0002-0000-0300-000009000000}"/>
    <dataValidation allowBlank="1" showInputMessage="1" showErrorMessage="1" prompt="Fórmula matemática" sqref="S3:S4" xr:uid="{00000000-0002-0000-0300-00000A000000}"/>
    <dataValidation allowBlank="1" showInputMessage="1" showErrorMessage="1" prompt="De acuerdo con las variables de la fórmula: Pesos,  horas, actividades" sqref="T3:T4" xr:uid="{00000000-0002-0000-0300-00000B000000}"/>
    <dataValidation allowBlank="1" showInputMessage="1" showErrorMessage="1" prompt="Escribir nombre de entregable o meta numérica  si es un indicador" sqref="R3:R4" xr:uid="{00000000-0002-0000-0300-00000C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
  <sheetViews>
    <sheetView zoomScale="85" zoomScaleNormal="85" workbookViewId="0">
      <selection activeCell="B7" sqref="B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16" t="s">
        <v>0</v>
      </c>
      <c r="B1" s="216"/>
      <c r="C1" s="216"/>
      <c r="D1" s="216"/>
      <c r="E1" s="216"/>
      <c r="F1" s="216"/>
    </row>
    <row r="2" spans="1:7" customFormat="1" ht="31.35" customHeight="1" x14ac:dyDescent="0.3">
      <c r="A2" s="209" t="s">
        <v>302</v>
      </c>
      <c r="B2" s="209"/>
      <c r="C2" s="209"/>
      <c r="D2" s="209"/>
      <c r="E2" s="209"/>
      <c r="F2" s="209"/>
    </row>
    <row r="3" spans="1:7" s="37" customFormat="1" ht="34.5" customHeight="1" x14ac:dyDescent="0.25">
      <c r="A3" s="276" t="s">
        <v>303</v>
      </c>
      <c r="B3" s="273" t="s">
        <v>304</v>
      </c>
      <c r="C3" s="274"/>
      <c r="D3" s="274"/>
      <c r="E3" s="274"/>
      <c r="F3" s="274"/>
      <c r="G3" s="275"/>
    </row>
    <row r="4" spans="1:7" s="37" customFormat="1" ht="31.5" customHeight="1" x14ac:dyDescent="0.25">
      <c r="A4" s="277"/>
      <c r="B4" s="111" t="s">
        <v>145</v>
      </c>
      <c r="C4" s="111" t="s">
        <v>305</v>
      </c>
      <c r="D4" s="111" t="s">
        <v>306</v>
      </c>
      <c r="E4" s="45" t="s">
        <v>307</v>
      </c>
      <c r="F4" s="111" t="s">
        <v>308</v>
      </c>
      <c r="G4" s="45" t="s">
        <v>309</v>
      </c>
    </row>
    <row r="5" spans="1:7" s="3" customFormat="1" ht="48" customHeight="1" x14ac:dyDescent="0.2">
      <c r="A5" s="77" t="str">
        <f>+'Plan de Acción 2021'!H5</f>
        <v>Planificar la dirección del despacho</v>
      </c>
      <c r="B5" s="77" t="str">
        <f>+'Plan de Acción 2021'!R5</f>
        <v>Dar cumplmiento a las actividades establecidas</v>
      </c>
      <c r="C5" s="4"/>
      <c r="D5" s="108"/>
      <c r="E5" s="4"/>
      <c r="F5" s="26"/>
      <c r="G5" s="5"/>
    </row>
    <row r="6" spans="1:7" ht="34.15" customHeight="1" x14ac:dyDescent="0.2">
      <c r="A6" s="77" t="str">
        <f>+'Plan de Acción 2021'!H6</f>
        <v xml:space="preserve">Gestionar la realizacion de audiencias
</v>
      </c>
      <c r="B6" s="77" t="str">
        <f>+'Plan de Acción 2021'!R6</f>
        <v>Programa de audiencias (teams -Lifesize)</v>
      </c>
      <c r="C6" s="4"/>
      <c r="D6" s="108" t="str">
        <f>+'Plan de Acción 2021'!T6</f>
        <v>Porcentaje</v>
      </c>
      <c r="E6" s="4"/>
      <c r="F6" s="4"/>
      <c r="G6" s="4"/>
    </row>
    <row r="7" spans="1:7" ht="34.15" customHeight="1" x14ac:dyDescent="0.2">
      <c r="A7" s="77" t="str">
        <f>+'Plan de Acción 2021'!H7</f>
        <v xml:space="preserve">Gestionar la Atención de acciones constitucionales
</v>
      </c>
      <c r="B7" s="77" t="str">
        <f>+'Plan de Acción 2021'!R7</f>
        <v xml:space="preserve">Fallos de acciones constitucionales </v>
      </c>
      <c r="C7" s="4"/>
      <c r="D7" s="108"/>
      <c r="E7" s="4"/>
      <c r="F7" s="4"/>
      <c r="G7" s="4"/>
    </row>
    <row r="8" spans="1:7" ht="24" x14ac:dyDescent="0.2">
      <c r="A8" s="77" t="str">
        <f>+'Plan de Acción 2021'!H11</f>
        <v xml:space="preserve">Brindar atención a las partes interesadas externas </v>
      </c>
      <c r="B8" s="77"/>
      <c r="C8" s="4"/>
      <c r="D8" s="108"/>
      <c r="E8" s="4"/>
      <c r="F8" s="4"/>
      <c r="G8" s="4"/>
    </row>
    <row r="9" spans="1:7" ht="60" customHeight="1" x14ac:dyDescent="0.2">
      <c r="A9" s="77" t="str">
        <f>+'Plan de Acción 2021'!H12</f>
        <v>Mantenimiento de los micrositios creados por cada despacho judicial.</v>
      </c>
      <c r="B9" s="77"/>
      <c r="C9" s="4"/>
      <c r="D9" s="108"/>
      <c r="E9" s="4"/>
      <c r="F9" s="4"/>
      <c r="G9" s="4"/>
    </row>
    <row r="10" spans="1:7" ht="24" x14ac:dyDescent="0.2">
      <c r="A10" s="77" t="str">
        <f>+'Plan de Acción 2021'!H18</f>
        <v>Elaborar Informe de Revisión para la alta dirección</v>
      </c>
      <c r="B10" s="77" t="str">
        <f>+'Plan de Acción 2021'!R18</f>
        <v>Informe de revisión para la alta dirección</v>
      </c>
      <c r="C10" s="4"/>
      <c r="D10" s="108" t="str">
        <f>+'Plan de Acción 2021'!T18</f>
        <v>Unidad</v>
      </c>
      <c r="E10" s="4"/>
      <c r="F10" s="4"/>
      <c r="G10" s="4"/>
    </row>
    <row r="11" spans="1:7" ht="52.15" customHeight="1" x14ac:dyDescent="0.2">
      <c r="A11" s="77" t="str">
        <f>+'Plan de Acción 2021'!H19</f>
        <v>Revisar la estructura del SIGCMA para los juzgados y centros de servicios.</v>
      </c>
      <c r="B11" s="77" t="str">
        <f>+'Plan de Acción 2021'!R19</f>
        <v>Estructura del SIGCMA</v>
      </c>
      <c r="C11" s="4"/>
      <c r="D11" s="108"/>
      <c r="E11" s="4"/>
      <c r="F11" s="4"/>
      <c r="G11" s="4"/>
    </row>
    <row r="12" spans="1:7" ht="48" customHeight="1" x14ac:dyDescent="0.2">
      <c r="A12" s="77" t="str">
        <f>+'Plan de Acción 2021'!H20</f>
        <v xml:space="preserve">Implementar canales de comunicación de fácil acceso  para los usuarios. </v>
      </c>
      <c r="B12" s="77"/>
      <c r="C12" s="4"/>
      <c r="D12" s="108"/>
      <c r="E12" s="4"/>
      <c r="F12" s="4"/>
      <c r="G12" s="4"/>
    </row>
    <row r="13" spans="1:7" ht="24" x14ac:dyDescent="0.2">
      <c r="A13" s="77" t="str">
        <f>+'Plan de Acción 2021'!H26</f>
        <v xml:space="preserve">Informes depósitos judiciales </v>
      </c>
      <c r="B13" s="77" t="str">
        <f>+'Plan de Acción 2021'!R26</f>
        <v>Informes de depositos judiciales</v>
      </c>
      <c r="C13" s="4"/>
      <c r="D13" s="108" t="str">
        <f>+'Plan de Acción 2021'!T26</f>
        <v>Porcentaje</v>
      </c>
      <c r="E13" s="4"/>
      <c r="F13" s="4"/>
      <c r="G13" s="4"/>
    </row>
    <row r="14" spans="1:7" ht="72" customHeight="1" x14ac:dyDescent="0.2">
      <c r="A14" s="77" t="str">
        <f>+'Plan de Acción 2021'!H27</f>
        <v xml:space="preserve">Atención  PQRS </v>
      </c>
      <c r="B14" s="77" t="str">
        <f>+'Plan de Acción 2021'!R27</f>
        <v>Informes PQRS</v>
      </c>
      <c r="C14" s="4"/>
      <c r="D14" s="108" t="str">
        <f>+'Plan de Acción 2021'!T27</f>
        <v>Porcentaje</v>
      </c>
      <c r="E14" s="4"/>
      <c r="F14" s="4"/>
      <c r="G14" s="4"/>
    </row>
    <row r="15" spans="1:7" ht="24" x14ac:dyDescent="0.2">
      <c r="A15" s="77" t="str">
        <f>+'Plan de Acción 2021'!H28</f>
        <v>Investigaciones disciplinarias a empleados.</v>
      </c>
      <c r="B15" s="77" t="str">
        <f>+'Plan de Acción 2021'!R28</f>
        <v>Informes Disciplinarios</v>
      </c>
      <c r="C15" s="4"/>
      <c r="D15" s="108" t="str">
        <f>+'Plan de Acción 2021'!T28</f>
        <v>Porcentaje</v>
      </c>
      <c r="E15" s="4"/>
      <c r="F15" s="4"/>
      <c r="G15" s="4"/>
    </row>
    <row r="16" spans="1:7" x14ac:dyDescent="0.2">
      <c r="A16" s="77"/>
      <c r="B16" s="77"/>
      <c r="C16" s="4"/>
      <c r="D16" s="108"/>
      <c r="E16" s="4"/>
      <c r="F16" s="4"/>
      <c r="G16" s="4"/>
    </row>
    <row r="17" spans="1:7" x14ac:dyDescent="0.2">
      <c r="A17" s="77"/>
      <c r="B17" s="77"/>
      <c r="C17" s="4"/>
      <c r="D17" s="108"/>
      <c r="E17" s="4"/>
      <c r="F17" s="4"/>
      <c r="G17" s="4"/>
    </row>
    <row r="18" spans="1:7" ht="36" customHeight="1" x14ac:dyDescent="0.2">
      <c r="A18" s="77"/>
      <c r="B18" s="77"/>
      <c r="C18" s="4"/>
      <c r="D18" s="108"/>
      <c r="E18" s="4"/>
      <c r="F18" s="4"/>
      <c r="G18" s="4"/>
    </row>
    <row r="19" spans="1:7" ht="12" customHeight="1" x14ac:dyDescent="0.2">
      <c r="A19" s="77"/>
      <c r="B19" s="77"/>
      <c r="C19" s="4"/>
      <c r="D19" s="108"/>
      <c r="E19" s="4"/>
      <c r="F19" s="4"/>
      <c r="G19" s="4"/>
    </row>
    <row r="20" spans="1:7" x14ac:dyDescent="0.2">
      <c r="A20" s="77"/>
      <c r="B20" s="77"/>
      <c r="C20" s="4"/>
      <c r="D20" s="108"/>
      <c r="E20" s="4"/>
      <c r="F20" s="4"/>
      <c r="G20" s="4"/>
    </row>
    <row r="21" spans="1:7" ht="24" customHeight="1" x14ac:dyDescent="0.2">
      <c r="A21" s="77"/>
      <c r="B21" s="77"/>
      <c r="C21" s="4"/>
      <c r="D21" s="108"/>
      <c r="E21" s="4"/>
      <c r="F21" s="4"/>
      <c r="G21" s="4"/>
    </row>
    <row r="22" spans="1:7" x14ac:dyDescent="0.2">
      <c r="A22" s="77"/>
      <c r="B22" s="77"/>
      <c r="C22" s="4"/>
      <c r="D22" s="108"/>
      <c r="E22" s="4"/>
      <c r="F22" s="4"/>
      <c r="G22" s="4"/>
    </row>
    <row r="23" spans="1:7" ht="60" customHeight="1" x14ac:dyDescent="0.2">
      <c r="A23" s="77"/>
      <c r="B23" s="77"/>
      <c r="C23" s="4"/>
      <c r="D23" s="108"/>
      <c r="E23" s="4"/>
      <c r="F23" s="4"/>
      <c r="G23" s="4"/>
    </row>
    <row r="24" spans="1:7" x14ac:dyDescent="0.2">
      <c r="A24" s="77"/>
      <c r="B24" s="77"/>
      <c r="C24" s="4"/>
      <c r="D24" s="108"/>
      <c r="E24" s="4"/>
      <c r="F24" s="4"/>
      <c r="G24" s="4"/>
    </row>
    <row r="25" spans="1:7" ht="60" customHeight="1" x14ac:dyDescent="0.2">
      <c r="A25" s="77"/>
      <c r="B25" s="77"/>
      <c r="C25" s="4"/>
      <c r="D25" s="108"/>
      <c r="E25" s="4"/>
      <c r="F25" s="4"/>
      <c r="G25" s="4"/>
    </row>
    <row r="26" spans="1:7" x14ac:dyDescent="0.2">
      <c r="A26" s="77"/>
      <c r="B26" s="77"/>
      <c r="C26" s="4"/>
      <c r="D26" s="108"/>
      <c r="E26" s="4"/>
      <c r="F26" s="4"/>
      <c r="G26" s="4"/>
    </row>
    <row r="27" spans="1:7" ht="72" customHeight="1" x14ac:dyDescent="0.2">
      <c r="A27" s="77"/>
      <c r="B27" s="77"/>
      <c r="C27" s="4"/>
      <c r="D27" s="108"/>
      <c r="E27" s="4"/>
      <c r="F27" s="4"/>
      <c r="G27" s="4"/>
    </row>
    <row r="28" spans="1:7" x14ac:dyDescent="0.2">
      <c r="A28" s="77"/>
      <c r="B28" s="77"/>
      <c r="C28" s="4"/>
      <c r="D28" s="108"/>
      <c r="E28" s="4"/>
      <c r="F28" s="4"/>
      <c r="G28" s="4"/>
    </row>
    <row r="29" spans="1:7" ht="36" customHeight="1" x14ac:dyDescent="0.2">
      <c r="A29" s="77"/>
      <c r="B29" s="77"/>
      <c r="C29" s="4"/>
      <c r="D29" s="108"/>
      <c r="E29" s="4"/>
      <c r="F29" s="4"/>
      <c r="G29" s="4"/>
    </row>
    <row r="30" spans="1:7" x14ac:dyDescent="0.2">
      <c r="A30" s="77"/>
      <c r="B30" s="77"/>
      <c r="C30" s="4"/>
      <c r="D30" s="108"/>
      <c r="E30" s="4"/>
      <c r="F30" s="4"/>
      <c r="G30" s="4"/>
    </row>
    <row r="31" spans="1:7" x14ac:dyDescent="0.2">
      <c r="A31" s="77"/>
      <c r="B31" s="77"/>
      <c r="C31" s="4"/>
      <c r="D31" s="108"/>
      <c r="E31" s="4"/>
      <c r="F31" s="4"/>
      <c r="G31" s="4"/>
    </row>
    <row r="32" spans="1:7" x14ac:dyDescent="0.2">
      <c r="A32" s="77"/>
      <c r="B32" s="77"/>
      <c r="C32" s="4"/>
      <c r="D32" s="108"/>
      <c r="E32" s="4"/>
      <c r="F32" s="4"/>
      <c r="G32" s="4"/>
    </row>
    <row r="33" spans="1:7" x14ac:dyDescent="0.2">
      <c r="A33" s="77"/>
      <c r="B33" s="77"/>
      <c r="C33" s="4"/>
      <c r="D33" s="108"/>
      <c r="E33" s="4"/>
      <c r="F33" s="4"/>
      <c r="G33" s="4"/>
    </row>
    <row r="34" spans="1:7" x14ac:dyDescent="0.2">
      <c r="A34" s="77"/>
      <c r="B34" s="77"/>
      <c r="C34" s="4"/>
      <c r="D34" s="108"/>
      <c r="E34" s="4"/>
      <c r="F34" s="4"/>
      <c r="G34" s="4"/>
    </row>
    <row r="35" spans="1:7" ht="36" customHeight="1" x14ac:dyDescent="0.2">
      <c r="A35" s="77"/>
      <c r="B35" s="77"/>
      <c r="C35" s="4"/>
      <c r="D35" s="108"/>
      <c r="E35" s="4"/>
      <c r="F35" s="4"/>
      <c r="G35" s="4"/>
    </row>
    <row r="36" spans="1:7" x14ac:dyDescent="0.2">
      <c r="A36" s="77"/>
      <c r="B36" s="77"/>
      <c r="C36" s="4"/>
      <c r="D36" s="108"/>
      <c r="E36" s="4"/>
      <c r="F36" s="4"/>
      <c r="G36" s="4"/>
    </row>
    <row r="37" spans="1:7" x14ac:dyDescent="0.2">
      <c r="A37" s="77"/>
      <c r="B37" s="77"/>
      <c r="C37" s="4"/>
      <c r="D37" s="108"/>
      <c r="E37" s="4"/>
      <c r="F37" s="4"/>
      <c r="G37" s="4"/>
    </row>
    <row r="38" spans="1:7" ht="48" customHeight="1" x14ac:dyDescent="0.2">
      <c r="A38" s="77"/>
      <c r="B38" s="77"/>
      <c r="C38" s="4"/>
      <c r="D38" s="108"/>
      <c r="E38" s="4"/>
      <c r="F38" s="4"/>
      <c r="G38" s="4"/>
    </row>
    <row r="39" spans="1:7" x14ac:dyDescent="0.2">
      <c r="A39" s="77"/>
      <c r="B39" s="77"/>
      <c r="C39" s="4"/>
      <c r="D39" s="108"/>
      <c r="E39" s="4"/>
      <c r="F39" s="4"/>
      <c r="G39" s="4"/>
    </row>
    <row r="40" spans="1:7" ht="60" customHeight="1" x14ac:dyDescent="0.2">
      <c r="A40" s="77"/>
      <c r="B40" s="77"/>
      <c r="C40" s="4"/>
      <c r="D40" s="108"/>
      <c r="E40" s="4"/>
      <c r="F40" s="4"/>
      <c r="G40" s="4"/>
    </row>
    <row r="41" spans="1:7" ht="48" customHeight="1" x14ac:dyDescent="0.2">
      <c r="A41" s="77"/>
      <c r="B41" s="77"/>
      <c r="C41" s="4"/>
      <c r="D41" s="108"/>
      <c r="E41" s="4"/>
      <c r="F41" s="4"/>
      <c r="G41" s="4"/>
    </row>
    <row r="42" spans="1:7" x14ac:dyDescent="0.2">
      <c r="A42" s="77"/>
      <c r="B42" s="77"/>
      <c r="C42" s="4"/>
      <c r="D42" s="108"/>
      <c r="E42" s="4"/>
      <c r="F42" s="4"/>
      <c r="G42" s="4"/>
    </row>
    <row r="43" spans="1:7" ht="24" customHeight="1" x14ac:dyDescent="0.2">
      <c r="A43" s="77"/>
      <c r="B43" s="77"/>
      <c r="C43" s="4"/>
      <c r="D43" s="108"/>
      <c r="E43" s="4"/>
      <c r="F43" s="4"/>
      <c r="G43" s="4"/>
    </row>
    <row r="44" spans="1:7" x14ac:dyDescent="0.2">
      <c r="A44" s="77"/>
      <c r="B44" s="77"/>
      <c r="C44" s="4"/>
      <c r="D44" s="108"/>
      <c r="E44" s="4"/>
      <c r="F44" s="4"/>
      <c r="G44" s="4"/>
    </row>
    <row r="45" spans="1:7" x14ac:dyDescent="0.2">
      <c r="A45" s="77"/>
      <c r="B45" s="77"/>
      <c r="C45" s="4"/>
      <c r="D45" s="108"/>
      <c r="E45" s="4"/>
      <c r="F45" s="4"/>
      <c r="G45" s="4"/>
    </row>
    <row r="46" spans="1:7" x14ac:dyDescent="0.2">
      <c r="A46" s="77"/>
      <c r="B46" s="77"/>
      <c r="C46" s="4"/>
      <c r="D46" s="108"/>
      <c r="E46" s="4"/>
      <c r="F46" s="4"/>
      <c r="G46" s="4"/>
    </row>
    <row r="47" spans="1:7" x14ac:dyDescent="0.2">
      <c r="A47" s="77">
        <f>+'Plan de Acción 2021'!H59</f>
        <v>0</v>
      </c>
    </row>
  </sheetData>
  <mergeCells count="4">
    <mergeCell ref="A1:F1"/>
    <mergeCell ref="A2:F2"/>
    <mergeCell ref="B3:G3"/>
    <mergeCell ref="A3:A4"/>
  </mergeCells>
  <dataValidations count="5">
    <dataValidation allowBlank="1" showInputMessage="1" showErrorMessage="1" prompt="COPIAR COLUMNA &quot;H&quot; DE LA HOJA PLAN DE ACCIÓN " sqref="A3:A4" xr:uid="{00000000-0002-0000-0400-000000000000}"/>
    <dataValidation allowBlank="1" showInputMessage="1" showErrorMessage="1" prompt="COPIAR COLUMNA &quot;O&quot; DE LA HOJA PLAN DE ACCIÓN " sqref="B4" xr:uid="{00000000-0002-0000-0400-000001000000}"/>
    <dataValidation allowBlank="1" showInputMessage="1" showErrorMessage="1" prompt="REGISTRAR EL RESULTADO DEL INDICADOR " sqref="C4" xr:uid="{00000000-0002-0000-0400-000002000000}"/>
    <dataValidation allowBlank="1" showInputMessage="1" showErrorMessage="1" prompt="COPIAR DE LA COLUMNA &quot;Q&quot; DE LA HOJA PLAN DE ACCIÓN " sqref="D4" xr:uid="{00000000-0002-0000-0400-000003000000}"/>
    <dataValidation allowBlank="1" showInputMessage="1" showErrorMessage="1" prompt="REGISTRAR EL ENTREGABLE " sqref="E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zoomScale="85" zoomScaleNormal="85" workbookViewId="0">
      <selection activeCell="A8" sqref="A8:XFD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16" t="s">
        <v>0</v>
      </c>
      <c r="B1" s="216"/>
      <c r="C1" s="216"/>
      <c r="D1" s="216"/>
      <c r="E1" s="216"/>
      <c r="F1" s="216"/>
    </row>
    <row r="2" spans="1:12" customFormat="1" ht="31.35" customHeight="1" x14ac:dyDescent="0.3">
      <c r="A2" s="209" t="s">
        <v>310</v>
      </c>
      <c r="B2" s="209"/>
      <c r="C2" s="209"/>
      <c r="D2" s="209"/>
      <c r="E2" s="209"/>
      <c r="F2" s="209"/>
    </row>
    <row r="3" spans="1:12" s="37" customFormat="1" ht="34.5" customHeight="1" x14ac:dyDescent="0.25">
      <c r="A3" s="278" t="s">
        <v>303</v>
      </c>
      <c r="B3" s="280" t="s">
        <v>311</v>
      </c>
      <c r="C3" s="281"/>
      <c r="D3" s="281"/>
      <c r="E3" s="281"/>
      <c r="F3" s="281"/>
      <c r="G3" s="282"/>
    </row>
    <row r="4" spans="1:12" s="37" customFormat="1" ht="31.5" customHeight="1" x14ac:dyDescent="0.25">
      <c r="A4" s="279"/>
      <c r="B4" s="112" t="s">
        <v>145</v>
      </c>
      <c r="C4" s="112" t="s">
        <v>305</v>
      </c>
      <c r="D4" s="38" t="s">
        <v>307</v>
      </c>
      <c r="E4" s="38" t="s">
        <v>147</v>
      </c>
      <c r="F4" s="112" t="s">
        <v>308</v>
      </c>
      <c r="G4" s="38" t="s">
        <v>312</v>
      </c>
    </row>
    <row r="5" spans="1:12" s="3" customFormat="1" ht="48" customHeight="1" x14ac:dyDescent="0.2">
      <c r="A5" s="77" t="str">
        <f>+'SEGUIMIENTO 1 TRIM'!A5</f>
        <v>Planificar la dirección del despacho</v>
      </c>
      <c r="B5" s="77" t="str">
        <f>+'SEGUIMIENTO 1 TRIM'!B5</f>
        <v>Dar cumplmiento a las actividades establecidas</v>
      </c>
      <c r="C5" s="4"/>
      <c r="D5" s="4"/>
      <c r="E5" s="108"/>
      <c r="F5" s="4"/>
      <c r="G5" s="4"/>
    </row>
    <row r="6" spans="1:12" ht="36" x14ac:dyDescent="0.2">
      <c r="A6" s="77" t="str">
        <f>+'SEGUIMIENTO 1 TRIM'!A6</f>
        <v xml:space="preserve">Gestionar la realizacion de audiencias
</v>
      </c>
      <c r="B6" s="77" t="str">
        <f>+'SEGUIMIENTO 1 TRIM'!B6</f>
        <v>Programa de audiencias (teams -Lifesize)</v>
      </c>
      <c r="C6" s="4"/>
      <c r="D6" s="4"/>
      <c r="E6" s="79" t="s">
        <v>177</v>
      </c>
      <c r="F6" s="4"/>
      <c r="G6" s="4"/>
      <c r="L6" s="1"/>
    </row>
    <row r="7" spans="1:12" ht="36" x14ac:dyDescent="0.2">
      <c r="A7" s="77" t="str">
        <f>+'SEGUIMIENTO 1 TRIM'!A7</f>
        <v xml:space="preserve">Gestionar la Atención de acciones constitucionales
</v>
      </c>
      <c r="B7" s="77" t="str">
        <f>+'SEGUIMIENTO 1 TRIM'!B7</f>
        <v xml:space="preserve">Fallos de acciones constitucionales </v>
      </c>
      <c r="C7" s="4"/>
      <c r="D7" s="4"/>
      <c r="E7" s="108"/>
      <c r="F7" s="4"/>
      <c r="G7" s="4"/>
      <c r="L7" s="1"/>
    </row>
    <row r="8" spans="1:12" ht="24" x14ac:dyDescent="0.2">
      <c r="A8" s="77" t="str">
        <f>+'SEGUIMIENTO 1 TRIM'!A8</f>
        <v xml:space="preserve">Brindar atención a las partes interesadas externas </v>
      </c>
      <c r="B8" s="77"/>
      <c r="C8" s="4"/>
      <c r="D8" s="4"/>
      <c r="E8" s="108"/>
      <c r="F8" s="4"/>
      <c r="G8" s="4"/>
      <c r="L8" s="1"/>
    </row>
    <row r="9" spans="1:12" ht="60" customHeight="1" x14ac:dyDescent="0.2">
      <c r="A9" s="77" t="str">
        <f>+'SEGUIMIENTO 1 TRIM'!A9</f>
        <v>Mantenimiento de los micrositios creados por cada despacho judicial.</v>
      </c>
      <c r="B9" s="77"/>
      <c r="C9" s="4"/>
      <c r="D9" s="4"/>
      <c r="E9" s="108"/>
      <c r="F9" s="4"/>
      <c r="G9" s="4"/>
      <c r="L9" s="1"/>
    </row>
    <row r="10" spans="1:12" ht="24" x14ac:dyDescent="0.2">
      <c r="A10" s="77" t="str">
        <f>+'SEGUIMIENTO 1 TRIM'!A10</f>
        <v>Elaborar Informe de Revisión para la alta dirección</v>
      </c>
      <c r="B10" s="77" t="str">
        <f>+'SEGUIMIENTO 1 TRIM'!B10</f>
        <v>Informe de revisión para la alta dirección</v>
      </c>
      <c r="C10" s="4"/>
      <c r="D10" s="4"/>
      <c r="E10" s="108" t="s">
        <v>229</v>
      </c>
      <c r="F10" s="4"/>
      <c r="G10" s="4"/>
      <c r="L10" s="1"/>
    </row>
    <row r="11" spans="1:12" ht="36" x14ac:dyDescent="0.2">
      <c r="A11" s="77" t="str">
        <f>+'SEGUIMIENTO 1 TRIM'!A11</f>
        <v>Revisar la estructura del SIGCMA para los juzgados y centros de servicios.</v>
      </c>
      <c r="B11" s="77" t="str">
        <f>+'SEGUIMIENTO 1 TRIM'!B11</f>
        <v>Estructura del SIGCMA</v>
      </c>
      <c r="C11" s="4"/>
      <c r="D11" s="4"/>
      <c r="E11" s="108"/>
      <c r="F11" s="4"/>
      <c r="G11" s="4"/>
      <c r="L11" s="1"/>
    </row>
    <row r="12" spans="1:12" ht="36" x14ac:dyDescent="0.2">
      <c r="A12" s="77" t="str">
        <f>+'SEGUIMIENTO 1 TRIM'!A12</f>
        <v xml:space="preserve">Implementar canales de comunicación de fácil acceso  para los usuarios. </v>
      </c>
      <c r="B12" s="77"/>
      <c r="C12" s="4"/>
      <c r="D12" s="4"/>
      <c r="E12" s="108"/>
      <c r="F12" s="4"/>
      <c r="G12" s="4"/>
      <c r="L12" s="1"/>
    </row>
    <row r="13" spans="1:12" ht="24" x14ac:dyDescent="0.2">
      <c r="A13" s="77" t="str">
        <f>+'SEGUIMIENTO 1 TRIM'!A13</f>
        <v xml:space="preserve">Informes depósitos judiciales </v>
      </c>
      <c r="B13" s="77" t="str">
        <f>+'SEGUIMIENTO 1 TRIM'!B13</f>
        <v>Informes de depositos judiciales</v>
      </c>
      <c r="C13" s="4"/>
      <c r="D13" s="4"/>
      <c r="E13" s="108" t="s">
        <v>177</v>
      </c>
      <c r="F13" s="4"/>
      <c r="G13" s="4"/>
      <c r="L13" s="1"/>
    </row>
    <row r="14" spans="1:12" ht="24" customHeight="1" x14ac:dyDescent="0.2">
      <c r="A14" s="77" t="str">
        <f>+'SEGUIMIENTO 1 TRIM'!A14</f>
        <v xml:space="preserve">Atención  PQRS </v>
      </c>
      <c r="B14" s="77" t="str">
        <f>+'SEGUIMIENTO 1 TRIM'!B14</f>
        <v>Informes PQRS</v>
      </c>
      <c r="C14" s="4"/>
      <c r="D14" s="4"/>
      <c r="E14" s="108" t="s">
        <v>177</v>
      </c>
      <c r="F14" s="4"/>
      <c r="G14" s="4"/>
      <c r="L14" s="1"/>
    </row>
    <row r="15" spans="1:12" ht="24" x14ac:dyDescent="0.2">
      <c r="A15" s="77" t="str">
        <f>+'SEGUIMIENTO 1 TRIM'!A15</f>
        <v>Investigaciones disciplinarias a empleados.</v>
      </c>
      <c r="B15" s="77" t="str">
        <f>+'SEGUIMIENTO 1 TRIM'!B15</f>
        <v>Informes Disciplinarios</v>
      </c>
      <c r="C15" s="4"/>
      <c r="D15" s="4"/>
      <c r="E15" s="108" t="s">
        <v>177</v>
      </c>
      <c r="F15" s="4"/>
      <c r="G15" s="4"/>
      <c r="L15" s="1"/>
    </row>
    <row r="16" spans="1:12" ht="15.75" customHeight="1" x14ac:dyDescent="0.2">
      <c r="A16" s="77"/>
      <c r="B16" s="77"/>
      <c r="C16" s="4"/>
      <c r="D16" s="4"/>
      <c r="E16" s="78"/>
      <c r="F16" s="4"/>
      <c r="G16" s="4"/>
      <c r="L16" s="1"/>
    </row>
    <row r="17" spans="1:12" ht="48" customHeight="1" x14ac:dyDescent="0.2">
      <c r="A17" s="77"/>
      <c r="B17" s="77"/>
      <c r="C17" s="4"/>
      <c r="D17" s="4"/>
      <c r="E17" s="78"/>
      <c r="F17" s="4"/>
      <c r="G17" s="4"/>
      <c r="L17" s="1"/>
    </row>
    <row r="18" spans="1:12" x14ac:dyDescent="0.2">
      <c r="A18" s="77"/>
      <c r="B18" s="77"/>
      <c r="C18" s="4"/>
      <c r="D18" s="4"/>
      <c r="E18" s="78"/>
      <c r="F18" s="4"/>
      <c r="G18" s="4"/>
      <c r="L18" s="1"/>
    </row>
    <row r="19" spans="1:12" x14ac:dyDescent="0.2">
      <c r="A19" s="77"/>
      <c r="B19" s="77"/>
      <c r="C19" s="4"/>
      <c r="D19" s="4"/>
      <c r="E19" s="78"/>
      <c r="F19" s="4"/>
      <c r="G19" s="4"/>
      <c r="L19" s="1"/>
    </row>
    <row r="20" spans="1:12" ht="84" customHeight="1" x14ac:dyDescent="0.2">
      <c r="A20" s="77"/>
      <c r="B20" s="77"/>
      <c r="C20" s="4"/>
      <c r="D20" s="4"/>
      <c r="E20" s="78"/>
      <c r="F20" s="4"/>
      <c r="G20" s="4"/>
      <c r="L20" s="1"/>
    </row>
    <row r="21" spans="1:12" x14ac:dyDescent="0.2">
      <c r="A21" s="77"/>
      <c r="B21" s="77"/>
      <c r="C21" s="4"/>
      <c r="D21" s="4"/>
      <c r="E21" s="78"/>
      <c r="F21" s="4"/>
      <c r="G21" s="4"/>
      <c r="L21" s="1"/>
    </row>
    <row r="22" spans="1:12" x14ac:dyDescent="0.2">
      <c r="A22" s="77"/>
      <c r="B22" s="77"/>
      <c r="C22" s="4"/>
      <c r="D22" s="4"/>
      <c r="E22" s="78"/>
      <c r="F22" s="4"/>
      <c r="G22" s="4"/>
      <c r="L22" s="1"/>
    </row>
    <row r="23" spans="1:12" x14ac:dyDescent="0.2">
      <c r="A23" s="77"/>
      <c r="B23" s="77"/>
      <c r="C23" s="4"/>
      <c r="D23" s="4"/>
      <c r="E23" s="78"/>
      <c r="F23" s="4"/>
      <c r="G23" s="4"/>
      <c r="L23" s="1"/>
    </row>
    <row r="24" spans="1:12" ht="72" customHeight="1" x14ac:dyDescent="0.2">
      <c r="A24" s="77"/>
      <c r="B24" s="77"/>
      <c r="C24" s="4"/>
      <c r="D24" s="4"/>
      <c r="E24" s="78"/>
      <c r="F24" s="4"/>
      <c r="G24" s="4"/>
      <c r="L24" s="1"/>
    </row>
    <row r="25" spans="1:12" x14ac:dyDescent="0.2">
      <c r="A25" s="77"/>
      <c r="B25" s="77"/>
      <c r="C25" s="4"/>
      <c r="D25" s="4"/>
      <c r="E25" s="78"/>
      <c r="F25" s="4"/>
      <c r="G25" s="4"/>
      <c r="L25" s="1"/>
    </row>
    <row r="26" spans="1:12" x14ac:dyDescent="0.2">
      <c r="A26" s="77"/>
      <c r="B26" s="77"/>
      <c r="C26" s="4"/>
      <c r="D26" s="4"/>
      <c r="E26" s="78"/>
      <c r="F26" s="4"/>
      <c r="G26" s="4"/>
      <c r="L26" s="1"/>
    </row>
    <row r="27" spans="1:12" x14ac:dyDescent="0.2">
      <c r="A27" s="77"/>
      <c r="B27" s="77"/>
      <c r="C27" s="4"/>
      <c r="D27" s="4"/>
      <c r="E27" s="78"/>
      <c r="F27" s="4"/>
      <c r="G27" s="4"/>
      <c r="L27" s="1"/>
    </row>
    <row r="28" spans="1:12" ht="36" customHeight="1" x14ac:dyDescent="0.2">
      <c r="A28" s="77"/>
      <c r="B28" s="77"/>
      <c r="C28" s="4"/>
      <c r="D28" s="4"/>
      <c r="E28" s="78"/>
      <c r="F28" s="4"/>
      <c r="G28" s="4"/>
      <c r="L28" s="1"/>
    </row>
    <row r="29" spans="1:12" ht="12" customHeight="1" x14ac:dyDescent="0.2">
      <c r="A29" s="77"/>
      <c r="B29" s="77"/>
      <c r="C29" s="4"/>
      <c r="D29" s="4"/>
      <c r="E29" s="78"/>
      <c r="F29" s="4"/>
      <c r="G29" s="4"/>
      <c r="L29" s="1"/>
    </row>
    <row r="30" spans="1:12" x14ac:dyDescent="0.2">
      <c r="A30" s="77"/>
      <c r="B30" s="77"/>
      <c r="C30" s="4"/>
      <c r="D30" s="4"/>
      <c r="E30" s="78"/>
      <c r="F30" s="4"/>
      <c r="G30" s="4"/>
      <c r="L30" s="1"/>
    </row>
    <row r="31" spans="1:12" ht="24" customHeight="1" x14ac:dyDescent="0.2">
      <c r="A31" s="77"/>
      <c r="B31" s="77"/>
      <c r="C31" s="4"/>
      <c r="D31" s="4"/>
      <c r="E31" s="78"/>
      <c r="F31" s="4"/>
      <c r="G31" s="4"/>
      <c r="L31" s="1"/>
    </row>
    <row r="32" spans="1:12" x14ac:dyDescent="0.2">
      <c r="A32" s="77"/>
      <c r="B32" s="77"/>
      <c r="C32" s="4"/>
      <c r="D32" s="4"/>
      <c r="E32" s="78"/>
      <c r="F32" s="4"/>
      <c r="G32" s="4"/>
      <c r="L32" s="1"/>
    </row>
    <row r="33" spans="1:12" ht="60" customHeight="1" x14ac:dyDescent="0.2">
      <c r="A33" s="77"/>
      <c r="B33" s="77"/>
      <c r="C33" s="4"/>
      <c r="D33" s="4"/>
      <c r="E33" s="78"/>
      <c r="F33" s="4"/>
      <c r="G33" s="4"/>
      <c r="L33" s="1"/>
    </row>
    <row r="34" spans="1:12" x14ac:dyDescent="0.2">
      <c r="A34" s="4"/>
      <c r="B34" s="77"/>
      <c r="C34" s="4"/>
      <c r="D34" s="4"/>
      <c r="E34" s="78"/>
      <c r="F34" s="4"/>
      <c r="G34" s="4"/>
      <c r="L34" s="1"/>
    </row>
    <row r="35" spans="1:12" ht="60" customHeight="1" x14ac:dyDescent="0.2">
      <c r="A35" s="4"/>
      <c r="B35" s="77"/>
      <c r="C35" s="4"/>
      <c r="D35" s="4"/>
      <c r="E35" s="78"/>
      <c r="F35" s="4"/>
      <c r="G35" s="4"/>
      <c r="L35" s="1"/>
    </row>
    <row r="36" spans="1:12" x14ac:dyDescent="0.2">
      <c r="A36" s="4"/>
      <c r="B36" s="77"/>
      <c r="C36" s="4"/>
      <c r="D36" s="4"/>
      <c r="E36" s="78"/>
      <c r="F36" s="4"/>
      <c r="G36" s="4"/>
      <c r="L36" s="1"/>
    </row>
    <row r="37" spans="1:12" ht="72" customHeight="1" x14ac:dyDescent="0.2">
      <c r="A37" s="4"/>
      <c r="B37" s="77"/>
      <c r="C37" s="4"/>
      <c r="D37" s="4"/>
      <c r="E37" s="78"/>
      <c r="F37" s="4"/>
      <c r="G37" s="4"/>
      <c r="L37" s="1"/>
    </row>
    <row r="38" spans="1:12" x14ac:dyDescent="0.2">
      <c r="A38" s="4"/>
      <c r="B38" s="77"/>
      <c r="C38" s="4"/>
      <c r="D38" s="4"/>
      <c r="E38" s="78"/>
      <c r="F38" s="4"/>
      <c r="G38" s="4"/>
      <c r="L38" s="1"/>
    </row>
    <row r="39" spans="1:12" ht="36" customHeight="1" x14ac:dyDescent="0.2">
      <c r="A39" s="4"/>
      <c r="B39" s="77"/>
      <c r="C39" s="4"/>
      <c r="D39" s="4"/>
      <c r="E39" s="78"/>
      <c r="F39" s="4"/>
      <c r="G39" s="4"/>
      <c r="L39" s="1"/>
    </row>
    <row r="40" spans="1:12" x14ac:dyDescent="0.2">
      <c r="A40" s="4"/>
      <c r="B40" s="77"/>
      <c r="C40" s="4"/>
      <c r="D40" s="4"/>
      <c r="E40" s="78"/>
      <c r="F40" s="4"/>
      <c r="G40" s="4"/>
      <c r="L40" s="1"/>
    </row>
    <row r="41" spans="1:12" x14ac:dyDescent="0.2">
      <c r="A41" s="4"/>
      <c r="B41" s="77"/>
      <c r="C41" s="4"/>
      <c r="D41" s="4"/>
      <c r="E41" s="78"/>
      <c r="F41" s="4"/>
      <c r="G41" s="4"/>
      <c r="L41" s="1"/>
    </row>
    <row r="42" spans="1:12" x14ac:dyDescent="0.2">
      <c r="A42" s="4"/>
      <c r="B42" s="77"/>
      <c r="C42" s="4"/>
      <c r="D42" s="4"/>
      <c r="E42" s="78"/>
      <c r="F42" s="4"/>
      <c r="G42" s="4"/>
      <c r="L42" s="1"/>
    </row>
    <row r="43" spans="1:12" x14ac:dyDescent="0.2">
      <c r="A43" s="4"/>
      <c r="B43" s="77"/>
      <c r="C43" s="4"/>
      <c r="D43" s="4"/>
      <c r="E43" s="78"/>
      <c r="F43" s="4"/>
      <c r="G43" s="4"/>
      <c r="L43" s="1"/>
    </row>
    <row r="44" spans="1:12" x14ac:dyDescent="0.2">
      <c r="A44" s="4"/>
      <c r="B44" s="77"/>
      <c r="C44" s="4"/>
      <c r="D44" s="4"/>
      <c r="E44" s="78"/>
      <c r="F44" s="4"/>
      <c r="G44" s="4"/>
      <c r="L44" s="1"/>
    </row>
    <row r="45" spans="1:12" ht="36" customHeight="1" x14ac:dyDescent="0.2">
      <c r="A45" s="4"/>
      <c r="B45" s="77"/>
      <c r="C45" s="4"/>
      <c r="D45" s="4"/>
      <c r="E45" s="78"/>
      <c r="F45" s="4"/>
      <c r="G45" s="4"/>
      <c r="L45" s="1"/>
    </row>
    <row r="46" spans="1:12" x14ac:dyDescent="0.2">
      <c r="A46" s="4"/>
      <c r="B46" s="77"/>
      <c r="C46" s="4"/>
      <c r="D46" s="4"/>
      <c r="E46" s="78"/>
      <c r="F46" s="4"/>
      <c r="G46" s="4"/>
      <c r="L46" s="1"/>
    </row>
    <row r="47" spans="1:12" x14ac:dyDescent="0.2">
      <c r="A47" s="4"/>
      <c r="B47" s="77"/>
      <c r="C47" s="4"/>
      <c r="D47" s="4"/>
      <c r="E47" s="78"/>
      <c r="F47" s="4"/>
      <c r="G47" s="4"/>
      <c r="L47" s="1"/>
    </row>
    <row r="48" spans="1:12" ht="48" customHeight="1" x14ac:dyDescent="0.2">
      <c r="A48" s="4"/>
      <c r="B48" s="77"/>
      <c r="C48" s="4"/>
      <c r="D48" s="4"/>
      <c r="E48" s="78"/>
      <c r="F48" s="4"/>
      <c r="G48" s="4"/>
      <c r="L48" s="1"/>
    </row>
    <row r="49" spans="1:12" x14ac:dyDescent="0.2">
      <c r="A49" s="4"/>
      <c r="B49" s="77"/>
      <c r="C49" s="4"/>
      <c r="D49" s="4"/>
      <c r="E49" s="78"/>
      <c r="F49" s="4"/>
      <c r="G49" s="4"/>
      <c r="L49" s="1"/>
    </row>
    <row r="50" spans="1:12" ht="60" customHeight="1" x14ac:dyDescent="0.2">
      <c r="A50" s="4"/>
      <c r="B50" s="77"/>
      <c r="C50" s="4"/>
      <c r="D50" s="4"/>
      <c r="E50" s="78"/>
      <c r="F50" s="4"/>
      <c r="G50" s="4"/>
      <c r="L50" s="1"/>
    </row>
    <row r="51" spans="1:12" ht="48" customHeight="1" x14ac:dyDescent="0.2">
      <c r="A51" s="4"/>
      <c r="B51" s="77"/>
      <c r="C51" s="4"/>
      <c r="D51" s="4"/>
      <c r="E51" s="78"/>
      <c r="F51" s="4"/>
      <c r="G51" s="4"/>
      <c r="L51" s="1"/>
    </row>
    <row r="52" spans="1:12" x14ac:dyDescent="0.2">
      <c r="A52" s="4"/>
      <c r="B52" s="77"/>
      <c r="C52" s="4"/>
      <c r="D52" s="4"/>
      <c r="E52" s="4"/>
      <c r="F52" s="4"/>
      <c r="G52" s="4"/>
      <c r="L52" s="1"/>
    </row>
    <row r="53" spans="1:12" ht="24" customHeight="1" x14ac:dyDescent="0.2">
      <c r="A53" s="4"/>
      <c r="B53" s="4"/>
      <c r="C53" s="4"/>
      <c r="D53" s="4"/>
      <c r="E53" s="4"/>
      <c r="F53" s="4"/>
      <c r="G53" s="4"/>
      <c r="L53" s="1"/>
    </row>
    <row r="54" spans="1:12" x14ac:dyDescent="0.2">
      <c r="A54" s="4"/>
      <c r="B54" s="4"/>
      <c r="C54" s="4"/>
      <c r="D54" s="4"/>
      <c r="E54" s="4"/>
      <c r="F54" s="4"/>
      <c r="G54" s="4"/>
      <c r="L54" s="1"/>
    </row>
    <row r="55" spans="1:12" x14ac:dyDescent="0.2">
      <c r="A55" s="4"/>
      <c r="B55" s="4"/>
      <c r="C55" s="4"/>
      <c r="D55" s="4"/>
      <c r="E55" s="4"/>
      <c r="F55" s="4"/>
      <c r="G55" s="4"/>
      <c r="L55" s="1"/>
    </row>
    <row r="56" spans="1:12" x14ac:dyDescent="0.2">
      <c r="A56" s="4"/>
      <c r="B56" s="4"/>
      <c r="C56" s="4"/>
      <c r="D56" s="4"/>
      <c r="E56" s="4"/>
      <c r="F56" s="4"/>
      <c r="G56" s="4"/>
      <c r="L56"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6"/>
  <sheetViews>
    <sheetView zoomScale="85" zoomScaleNormal="85" workbookViewId="0">
      <selection activeCell="A8" sqref="A8:XFD8"/>
    </sheetView>
  </sheetViews>
  <sheetFormatPr baseColWidth="10" defaultColWidth="11.42578125" defaultRowHeight="12" x14ac:dyDescent="0.2"/>
  <cols>
    <col min="1" max="1" width="33.42578125" style="80"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16" t="s">
        <v>0</v>
      </c>
      <c r="B1" s="216"/>
      <c r="C1" s="216"/>
      <c r="D1" s="216"/>
      <c r="E1" s="216"/>
      <c r="F1" s="216"/>
    </row>
    <row r="2" spans="1:12" customFormat="1" ht="31.35" customHeight="1" x14ac:dyDescent="0.3">
      <c r="A2" s="209" t="s">
        <v>313</v>
      </c>
      <c r="B2" s="209"/>
      <c r="C2" s="209"/>
      <c r="D2" s="209"/>
      <c r="E2" s="209"/>
      <c r="F2" s="209"/>
    </row>
    <row r="3" spans="1:12" s="37" customFormat="1" ht="34.5" customHeight="1" x14ac:dyDescent="0.25">
      <c r="A3" s="278" t="s">
        <v>303</v>
      </c>
      <c r="B3" s="280" t="s">
        <v>314</v>
      </c>
      <c r="C3" s="281"/>
      <c r="D3" s="281"/>
      <c r="E3" s="281"/>
      <c r="F3" s="281"/>
      <c r="G3" s="282"/>
    </row>
    <row r="4" spans="1:12" s="37" customFormat="1" ht="31.5" customHeight="1" x14ac:dyDescent="0.25">
      <c r="A4" s="279"/>
      <c r="B4" s="112" t="s">
        <v>145</v>
      </c>
      <c r="C4" s="112" t="s">
        <v>305</v>
      </c>
      <c r="D4" s="38" t="s">
        <v>307</v>
      </c>
      <c r="E4" s="38" t="s">
        <v>147</v>
      </c>
      <c r="F4" s="112" t="s">
        <v>308</v>
      </c>
      <c r="G4" s="38" t="s">
        <v>312</v>
      </c>
    </row>
    <row r="5" spans="1:12" s="3" customFormat="1" ht="48" customHeight="1" x14ac:dyDescent="0.2">
      <c r="A5" s="77" t="str">
        <f>+'SEGUIMIENTO 2 TRIM '!A5</f>
        <v>Planificar la dirección del despacho</v>
      </c>
      <c r="B5" s="77" t="str">
        <f>+'SEGUIMIENTO 2 TRIM '!B5</f>
        <v>Dar cumplmiento a las actividades establecidas</v>
      </c>
      <c r="C5" s="4"/>
      <c r="D5" s="4"/>
      <c r="E5" s="108"/>
      <c r="F5" s="4"/>
      <c r="G5" s="4"/>
    </row>
    <row r="6" spans="1:12" ht="24" x14ac:dyDescent="0.2">
      <c r="A6" s="77" t="str">
        <f>+'SEGUIMIENTO 2 TRIM '!A6</f>
        <v xml:space="preserve">Gestionar la realizacion de audiencias
</v>
      </c>
      <c r="B6" s="77" t="str">
        <f>+'SEGUIMIENTO 2 TRIM '!B6</f>
        <v>Programa de audiencias (teams -Lifesize)</v>
      </c>
      <c r="C6" s="4"/>
      <c r="D6" s="4"/>
      <c r="E6" s="108" t="s">
        <v>177</v>
      </c>
      <c r="F6" s="4"/>
      <c r="G6" s="4"/>
      <c r="L6" s="1"/>
    </row>
    <row r="7" spans="1:12" ht="36" x14ac:dyDescent="0.2">
      <c r="A7" s="77" t="str">
        <f>+'SEGUIMIENTO 2 TRIM '!A7</f>
        <v xml:space="preserve">Gestionar la Atención de acciones constitucionales
</v>
      </c>
      <c r="B7" s="77" t="str">
        <f>+'SEGUIMIENTO 2 TRIM '!B7</f>
        <v xml:space="preserve">Fallos de acciones constitucionales </v>
      </c>
      <c r="C7" s="4"/>
      <c r="D7" s="4"/>
      <c r="E7" s="108"/>
      <c r="F7" s="4"/>
      <c r="G7" s="4"/>
      <c r="L7" s="1"/>
    </row>
    <row r="8" spans="1:12" ht="24" x14ac:dyDescent="0.2">
      <c r="A8" s="77" t="str">
        <f>+'SEGUIMIENTO 2 TRIM '!A8</f>
        <v xml:space="preserve">Brindar atención a las partes interesadas externas </v>
      </c>
      <c r="B8" s="77"/>
      <c r="C8" s="4"/>
      <c r="D8" s="4"/>
      <c r="E8" s="108"/>
      <c r="F8" s="4"/>
      <c r="G8" s="4"/>
      <c r="L8" s="1"/>
    </row>
    <row r="9" spans="1:12" ht="60" customHeight="1" x14ac:dyDescent="0.2">
      <c r="A9" s="77" t="str">
        <f>+'SEGUIMIENTO 2 TRIM '!A9</f>
        <v>Mantenimiento de los micrositios creados por cada despacho judicial.</v>
      </c>
      <c r="B9" s="77"/>
      <c r="C9" s="4"/>
      <c r="D9" s="4"/>
      <c r="E9" s="108"/>
      <c r="F9" s="4"/>
      <c r="G9" s="4"/>
      <c r="L9" s="1"/>
    </row>
    <row r="10" spans="1:12" ht="24" x14ac:dyDescent="0.2">
      <c r="A10" s="77" t="str">
        <f>+'SEGUIMIENTO 2 TRIM '!A10</f>
        <v>Elaborar Informe de Revisión para la alta dirección</v>
      </c>
      <c r="B10" s="77" t="str">
        <f>+'SEGUIMIENTO 2 TRIM '!B10</f>
        <v>Informe de revisión para la alta dirección</v>
      </c>
      <c r="C10" s="4"/>
      <c r="D10" s="4"/>
      <c r="E10" s="108" t="s">
        <v>229</v>
      </c>
      <c r="F10" s="4"/>
      <c r="G10" s="4"/>
      <c r="L10" s="1"/>
    </row>
    <row r="11" spans="1:12" ht="24" x14ac:dyDescent="0.2">
      <c r="A11" s="77" t="str">
        <f>+'SEGUIMIENTO 2 TRIM '!A11</f>
        <v>Revisar la estructura del SIGCMA para los juzgados y centros de servicios.</v>
      </c>
      <c r="B11" s="77" t="str">
        <f>+'SEGUIMIENTO 2 TRIM '!B11</f>
        <v>Estructura del SIGCMA</v>
      </c>
      <c r="C11" s="4"/>
      <c r="D11" s="4"/>
      <c r="E11" s="108"/>
      <c r="F11" s="4"/>
      <c r="G11" s="4"/>
      <c r="L11" s="1"/>
    </row>
    <row r="12" spans="1:12" ht="24" x14ac:dyDescent="0.2">
      <c r="A12" s="77" t="str">
        <f>+'SEGUIMIENTO 2 TRIM '!A12</f>
        <v xml:space="preserve">Implementar canales de comunicación de fácil acceso  para los usuarios. </v>
      </c>
      <c r="B12" s="77"/>
      <c r="C12" s="4"/>
      <c r="D12" s="4"/>
      <c r="E12" s="108"/>
      <c r="F12" s="4"/>
      <c r="G12" s="4"/>
      <c r="L12" s="1"/>
    </row>
    <row r="13" spans="1:12" ht="24" x14ac:dyDescent="0.2">
      <c r="A13" s="77" t="str">
        <f>+'SEGUIMIENTO 2 TRIM '!A13</f>
        <v xml:space="preserve">Informes depósitos judiciales </v>
      </c>
      <c r="B13" s="77" t="str">
        <f>+'SEGUIMIENTO 2 TRIM '!B13</f>
        <v>Informes de depositos judiciales</v>
      </c>
      <c r="C13" s="4"/>
      <c r="D13" s="4"/>
      <c r="E13" s="108" t="s">
        <v>177</v>
      </c>
      <c r="F13" s="4"/>
      <c r="G13" s="4"/>
      <c r="L13" s="1"/>
    </row>
    <row r="14" spans="1:12" ht="24" customHeight="1" x14ac:dyDescent="0.2">
      <c r="A14" s="77" t="str">
        <f>+'SEGUIMIENTO 2 TRIM '!A14</f>
        <v xml:space="preserve">Atención  PQRS </v>
      </c>
      <c r="B14" s="77" t="str">
        <f>+'SEGUIMIENTO 2 TRIM '!B14</f>
        <v>Informes PQRS</v>
      </c>
      <c r="C14" s="4"/>
      <c r="D14" s="4"/>
      <c r="E14" s="108" t="s">
        <v>177</v>
      </c>
      <c r="F14" s="4"/>
      <c r="G14" s="4"/>
      <c r="L14" s="1"/>
    </row>
    <row r="15" spans="1:12" ht="24" x14ac:dyDescent="0.2">
      <c r="A15" s="77" t="str">
        <f>+'SEGUIMIENTO 2 TRIM '!A15</f>
        <v>Investigaciones disciplinarias a empleados.</v>
      </c>
      <c r="B15" s="77" t="str">
        <f>+'SEGUIMIENTO 2 TRIM '!B15</f>
        <v>Informes Disciplinarios</v>
      </c>
      <c r="C15" s="4"/>
      <c r="D15" s="4"/>
      <c r="E15" s="108" t="s">
        <v>177</v>
      </c>
      <c r="F15" s="4"/>
      <c r="G15" s="4"/>
      <c r="L15" s="1"/>
    </row>
    <row r="16" spans="1:12" x14ac:dyDescent="0.2">
      <c r="A16" s="76"/>
      <c r="B16" s="77"/>
      <c r="C16" s="4"/>
      <c r="D16" s="4"/>
      <c r="E16" s="4"/>
      <c r="F16" s="4"/>
      <c r="G16" s="4"/>
      <c r="L16" s="1"/>
    </row>
    <row r="17" spans="1:12" ht="48" customHeight="1" x14ac:dyDescent="0.2">
      <c r="A17" s="76"/>
      <c r="B17" s="4"/>
      <c r="C17" s="4"/>
      <c r="D17" s="4"/>
      <c r="E17" s="4"/>
      <c r="F17" s="4"/>
      <c r="G17" s="4"/>
      <c r="L17" s="1"/>
    </row>
    <row r="18" spans="1:12" x14ac:dyDescent="0.2">
      <c r="A18" s="76"/>
      <c r="B18" s="4"/>
      <c r="C18" s="4"/>
      <c r="D18" s="4"/>
      <c r="E18" s="4"/>
      <c r="F18" s="4"/>
      <c r="G18" s="4"/>
      <c r="L18" s="1"/>
    </row>
    <row r="19" spans="1:12" x14ac:dyDescent="0.2">
      <c r="A19" s="76"/>
      <c r="B19" s="4"/>
      <c r="C19" s="4"/>
      <c r="D19" s="4"/>
      <c r="E19" s="4"/>
      <c r="F19" s="4"/>
      <c r="G19" s="4"/>
      <c r="L19" s="1"/>
    </row>
    <row r="20" spans="1:12" ht="84" customHeight="1" x14ac:dyDescent="0.2">
      <c r="A20" s="76"/>
      <c r="B20" s="4"/>
      <c r="C20" s="4"/>
      <c r="D20" s="4"/>
      <c r="E20" s="4"/>
      <c r="F20" s="4"/>
      <c r="G20" s="4"/>
      <c r="L20" s="1"/>
    </row>
    <row r="21" spans="1:12" x14ac:dyDescent="0.2">
      <c r="A21" s="76"/>
      <c r="B21" s="4"/>
      <c r="C21" s="4"/>
      <c r="D21" s="4"/>
      <c r="E21" s="4"/>
      <c r="F21" s="4"/>
      <c r="G21" s="4"/>
      <c r="L21" s="1"/>
    </row>
    <row r="22" spans="1:12" x14ac:dyDescent="0.2">
      <c r="A22" s="76"/>
      <c r="B22" s="4"/>
      <c r="C22" s="4"/>
      <c r="D22" s="4"/>
      <c r="E22" s="4"/>
      <c r="F22" s="4"/>
      <c r="G22" s="4"/>
      <c r="L22" s="1"/>
    </row>
    <row r="23" spans="1:12" x14ac:dyDescent="0.2">
      <c r="A23" s="76"/>
      <c r="B23" s="4"/>
      <c r="C23" s="4"/>
      <c r="D23" s="4"/>
      <c r="E23" s="4"/>
      <c r="F23" s="4"/>
      <c r="G23" s="4"/>
      <c r="L23" s="1"/>
    </row>
    <row r="24" spans="1:12" ht="72" customHeight="1" x14ac:dyDescent="0.2">
      <c r="A24" s="76"/>
      <c r="B24" s="4"/>
      <c r="C24" s="4"/>
      <c r="D24" s="4"/>
      <c r="E24" s="4"/>
      <c r="F24" s="4"/>
      <c r="G24" s="4"/>
      <c r="L24" s="1"/>
    </row>
    <row r="25" spans="1:12" x14ac:dyDescent="0.2">
      <c r="A25" s="76"/>
      <c r="B25" s="4"/>
      <c r="C25" s="4"/>
      <c r="D25" s="4"/>
      <c r="E25" s="4"/>
      <c r="F25" s="4"/>
      <c r="G25" s="4"/>
      <c r="L25" s="1"/>
    </row>
    <row r="26" spans="1:12" x14ac:dyDescent="0.2">
      <c r="A26" s="76"/>
      <c r="B26" s="4"/>
      <c r="C26" s="4"/>
      <c r="D26" s="4"/>
      <c r="E26" s="4"/>
      <c r="F26" s="4"/>
      <c r="G26" s="4"/>
      <c r="L26" s="1"/>
    </row>
    <row r="27" spans="1:12" x14ac:dyDescent="0.2">
      <c r="A27" s="76"/>
      <c r="B27" s="4"/>
      <c r="C27" s="4"/>
      <c r="D27" s="4"/>
      <c r="E27" s="4"/>
      <c r="F27" s="4"/>
      <c r="G27" s="4"/>
      <c r="L27" s="1"/>
    </row>
    <row r="28" spans="1:12" ht="36" customHeight="1" x14ac:dyDescent="0.2">
      <c r="A28" s="76"/>
      <c r="B28" s="4"/>
      <c r="C28" s="4"/>
      <c r="D28" s="4"/>
      <c r="E28" s="4"/>
      <c r="F28" s="4"/>
      <c r="G28" s="4"/>
      <c r="L28" s="1"/>
    </row>
    <row r="29" spans="1:12" ht="12" customHeight="1" x14ac:dyDescent="0.2">
      <c r="A29" s="76"/>
      <c r="B29" s="4"/>
      <c r="C29" s="4"/>
      <c r="D29" s="4"/>
      <c r="E29" s="4"/>
      <c r="F29" s="4"/>
      <c r="G29" s="4"/>
      <c r="L29" s="1"/>
    </row>
    <row r="30" spans="1:12" x14ac:dyDescent="0.2">
      <c r="A30" s="76"/>
      <c r="B30" s="4"/>
      <c r="C30" s="4"/>
      <c r="D30" s="4"/>
      <c r="E30" s="4"/>
      <c r="F30" s="4"/>
      <c r="G30" s="4"/>
      <c r="L30" s="1"/>
    </row>
    <row r="31" spans="1:12" ht="24" customHeight="1" x14ac:dyDescent="0.2">
      <c r="A31" s="76"/>
      <c r="B31" s="4"/>
      <c r="C31" s="4"/>
      <c r="D31" s="4"/>
      <c r="E31" s="4"/>
      <c r="F31" s="4"/>
      <c r="G31" s="4"/>
      <c r="L31" s="1"/>
    </row>
    <row r="32" spans="1:12" x14ac:dyDescent="0.2">
      <c r="A32" s="76"/>
      <c r="B32" s="4"/>
      <c r="C32" s="4"/>
      <c r="D32" s="4"/>
      <c r="E32" s="4"/>
      <c r="F32" s="4"/>
      <c r="G32" s="4"/>
      <c r="L32" s="1"/>
    </row>
    <row r="33" spans="1:12" ht="60" customHeight="1" x14ac:dyDescent="0.2">
      <c r="A33" s="76"/>
      <c r="B33" s="4"/>
      <c r="C33" s="4"/>
      <c r="D33" s="4"/>
      <c r="E33" s="4"/>
      <c r="F33" s="4"/>
      <c r="G33" s="4"/>
      <c r="L33" s="1"/>
    </row>
    <row r="34" spans="1:12" x14ac:dyDescent="0.2">
      <c r="A34" s="76"/>
      <c r="B34" s="4"/>
      <c r="C34" s="4"/>
      <c r="D34" s="4"/>
      <c r="E34" s="4"/>
      <c r="F34" s="4"/>
      <c r="G34" s="4"/>
      <c r="L34" s="1"/>
    </row>
    <row r="35" spans="1:12" ht="60" customHeight="1" x14ac:dyDescent="0.2">
      <c r="A35" s="76"/>
      <c r="B35" s="4"/>
      <c r="C35" s="4"/>
      <c r="D35" s="4"/>
      <c r="E35" s="4"/>
      <c r="F35" s="4"/>
      <c r="G35" s="4"/>
      <c r="L35" s="1"/>
    </row>
    <row r="36" spans="1:12" x14ac:dyDescent="0.2">
      <c r="A36" s="76"/>
      <c r="B36" s="4"/>
      <c r="C36" s="4"/>
      <c r="D36" s="4"/>
      <c r="E36" s="4"/>
      <c r="F36" s="4"/>
      <c r="G36" s="4"/>
      <c r="L36" s="1"/>
    </row>
    <row r="37" spans="1:12" ht="72" customHeight="1" x14ac:dyDescent="0.2">
      <c r="A37" s="76"/>
      <c r="B37" s="4"/>
      <c r="C37" s="4"/>
      <c r="D37" s="4"/>
      <c r="E37" s="4"/>
      <c r="F37" s="4"/>
      <c r="G37" s="4"/>
      <c r="L37" s="1"/>
    </row>
    <row r="38" spans="1:12" x14ac:dyDescent="0.2">
      <c r="A38" s="76"/>
      <c r="B38" s="4"/>
      <c r="C38" s="4"/>
      <c r="D38" s="4"/>
      <c r="E38" s="4"/>
      <c r="F38" s="4"/>
      <c r="G38" s="4"/>
      <c r="L38" s="1"/>
    </row>
    <row r="39" spans="1:12" ht="36" customHeight="1" x14ac:dyDescent="0.2">
      <c r="A39" s="76"/>
      <c r="B39" s="4"/>
      <c r="C39" s="4"/>
      <c r="D39" s="4"/>
      <c r="E39" s="4"/>
      <c r="F39" s="4"/>
      <c r="G39" s="4"/>
      <c r="L39" s="1"/>
    </row>
    <row r="40" spans="1:12" x14ac:dyDescent="0.2">
      <c r="A40" s="76"/>
      <c r="B40" s="4"/>
      <c r="C40" s="4"/>
      <c r="D40" s="4"/>
      <c r="E40" s="4"/>
      <c r="F40" s="4"/>
      <c r="G40" s="4"/>
      <c r="L40" s="1"/>
    </row>
    <row r="41" spans="1:12" x14ac:dyDescent="0.2">
      <c r="A41" s="76"/>
      <c r="B41" s="4"/>
      <c r="C41" s="4"/>
      <c r="D41" s="4"/>
      <c r="E41" s="4"/>
      <c r="F41" s="4"/>
      <c r="G41" s="4"/>
      <c r="L41" s="1"/>
    </row>
    <row r="42" spans="1:12" x14ac:dyDescent="0.2">
      <c r="A42" s="76"/>
      <c r="B42" s="4"/>
      <c r="C42" s="4"/>
      <c r="D42" s="4"/>
      <c r="E42" s="4"/>
      <c r="F42" s="4"/>
      <c r="G42" s="4"/>
      <c r="L42" s="1"/>
    </row>
    <row r="43" spans="1:12" x14ac:dyDescent="0.2">
      <c r="A43" s="76"/>
      <c r="B43" s="4"/>
      <c r="C43" s="4"/>
      <c r="D43" s="4"/>
      <c r="E43" s="4"/>
      <c r="F43" s="4"/>
      <c r="G43" s="4"/>
      <c r="L43" s="1"/>
    </row>
    <row r="44" spans="1:12" x14ac:dyDescent="0.2">
      <c r="A44" s="76"/>
      <c r="B44" s="4"/>
      <c r="C44" s="4"/>
      <c r="D44" s="4"/>
      <c r="E44" s="4"/>
      <c r="F44" s="4"/>
      <c r="G44" s="4"/>
      <c r="L44" s="1"/>
    </row>
    <row r="45" spans="1:12" ht="36" customHeight="1" x14ac:dyDescent="0.2">
      <c r="A45" s="76"/>
      <c r="B45" s="4"/>
      <c r="C45" s="4"/>
      <c r="D45" s="4"/>
      <c r="E45" s="4"/>
      <c r="F45" s="4"/>
      <c r="G45" s="4"/>
      <c r="L45" s="1"/>
    </row>
    <row r="46" spans="1:12" x14ac:dyDescent="0.2">
      <c r="A46" s="76"/>
      <c r="B46" s="4"/>
      <c r="C46" s="4"/>
      <c r="D46" s="4"/>
      <c r="E46" s="4"/>
      <c r="F46" s="4"/>
      <c r="G46" s="4"/>
      <c r="L46" s="1"/>
    </row>
    <row r="47" spans="1:12" x14ac:dyDescent="0.2">
      <c r="A47" s="76"/>
      <c r="B47" s="4"/>
      <c r="C47" s="4"/>
      <c r="D47" s="4"/>
      <c r="E47" s="4"/>
      <c r="F47" s="4"/>
      <c r="G47" s="4"/>
      <c r="L47" s="1"/>
    </row>
    <row r="48" spans="1:12" ht="48" customHeight="1" x14ac:dyDescent="0.2">
      <c r="A48" s="76"/>
      <c r="B48" s="4"/>
      <c r="C48" s="4"/>
      <c r="D48" s="4"/>
      <c r="E48" s="4"/>
      <c r="F48" s="4"/>
      <c r="G48" s="4"/>
      <c r="L48" s="1"/>
    </row>
    <row r="49" spans="1:12" x14ac:dyDescent="0.2">
      <c r="A49" s="76"/>
      <c r="B49" s="4"/>
      <c r="C49" s="4"/>
      <c r="D49" s="4"/>
      <c r="E49" s="4"/>
      <c r="F49" s="4"/>
      <c r="G49" s="4"/>
      <c r="L49" s="1"/>
    </row>
    <row r="50" spans="1:12" ht="60" customHeight="1" x14ac:dyDescent="0.2">
      <c r="A50" s="76"/>
      <c r="B50" s="4"/>
      <c r="C50" s="4"/>
      <c r="D50" s="4"/>
      <c r="E50" s="4"/>
      <c r="F50" s="4"/>
      <c r="G50" s="4"/>
      <c r="L50" s="1"/>
    </row>
    <row r="51" spans="1:12" ht="48" customHeight="1" x14ac:dyDescent="0.2">
      <c r="A51" s="76"/>
      <c r="B51" s="4"/>
      <c r="C51" s="4"/>
      <c r="D51" s="4"/>
      <c r="E51" s="4"/>
      <c r="F51" s="4"/>
      <c r="G51" s="4"/>
      <c r="L51" s="1"/>
    </row>
    <row r="52" spans="1:12" x14ac:dyDescent="0.2">
      <c r="A52" s="76"/>
      <c r="B52" s="4"/>
      <c r="C52" s="4"/>
      <c r="D52" s="4"/>
      <c r="E52" s="4"/>
      <c r="F52" s="4"/>
      <c r="G52" s="4"/>
      <c r="L52" s="1"/>
    </row>
    <row r="53" spans="1:12" ht="24" customHeight="1" x14ac:dyDescent="0.2">
      <c r="A53" s="76"/>
      <c r="B53" s="4"/>
      <c r="C53" s="4"/>
      <c r="D53" s="4"/>
      <c r="E53" s="4"/>
      <c r="F53" s="4"/>
      <c r="G53" s="4"/>
      <c r="L53" s="1"/>
    </row>
    <row r="54" spans="1:12" x14ac:dyDescent="0.2">
      <c r="A54" s="76"/>
      <c r="B54" s="4"/>
      <c r="C54" s="4"/>
      <c r="D54" s="4"/>
      <c r="E54" s="4"/>
      <c r="F54" s="4"/>
      <c r="G54" s="4"/>
      <c r="L54" s="1"/>
    </row>
    <row r="55" spans="1:12" x14ac:dyDescent="0.2">
      <c r="A55" s="76"/>
      <c r="B55" s="4"/>
      <c r="C55" s="4"/>
      <c r="D55" s="4"/>
      <c r="E55" s="4"/>
      <c r="F55" s="4"/>
      <c r="G55" s="4"/>
      <c r="L55" s="1"/>
    </row>
    <row r="56" spans="1:12" x14ac:dyDescent="0.2">
      <c r="A56" s="76"/>
      <c r="B56" s="4"/>
      <c r="C56" s="4"/>
      <c r="D56" s="4"/>
      <c r="E56" s="4"/>
      <c r="F56" s="4"/>
      <c r="G56" s="4"/>
      <c r="L56"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6"/>
  <sheetViews>
    <sheetView topLeftCell="A6" zoomScale="85" zoomScaleNormal="85" workbookViewId="0">
      <selection activeCell="C21" sqref="C2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16" t="s">
        <v>0</v>
      </c>
      <c r="B1" s="216"/>
      <c r="C1" s="216"/>
      <c r="D1" s="216"/>
      <c r="E1" s="216"/>
      <c r="F1" s="216"/>
    </row>
    <row r="2" spans="1:12" customFormat="1" ht="31.35" customHeight="1" x14ac:dyDescent="0.3">
      <c r="A2" s="209" t="s">
        <v>315</v>
      </c>
      <c r="B2" s="209"/>
      <c r="C2" s="209"/>
      <c r="D2" s="209"/>
      <c r="E2" s="209"/>
      <c r="F2" s="209"/>
    </row>
    <row r="3" spans="1:12" s="3" customFormat="1" ht="34.5" customHeight="1" x14ac:dyDescent="0.25">
      <c r="A3" s="283" t="s">
        <v>303</v>
      </c>
      <c r="B3" s="285" t="s">
        <v>316</v>
      </c>
      <c r="C3" s="286"/>
      <c r="D3" s="286"/>
      <c r="E3" s="286"/>
      <c r="F3" s="286"/>
      <c r="G3" s="287"/>
    </row>
    <row r="4" spans="1:12" s="3" customFormat="1" ht="31.5" customHeight="1" x14ac:dyDescent="0.25">
      <c r="A4" s="284"/>
      <c r="B4" s="113" t="s">
        <v>145</v>
      </c>
      <c r="C4" s="113" t="s">
        <v>305</v>
      </c>
      <c r="D4" s="14" t="s">
        <v>307</v>
      </c>
      <c r="E4" s="14" t="s">
        <v>147</v>
      </c>
      <c r="F4" s="113" t="s">
        <v>308</v>
      </c>
      <c r="G4" s="14" t="s">
        <v>312</v>
      </c>
    </row>
    <row r="5" spans="1:12" s="3" customFormat="1" ht="48" customHeight="1" x14ac:dyDescent="0.2">
      <c r="A5" s="77" t="str">
        <f>+'SEGUIMIENTO 3 TRIM '!A5</f>
        <v>Planificar la dirección del despacho</v>
      </c>
      <c r="B5" s="77" t="str">
        <f>+'SEGUIMIENTO 3 TRIM '!B5</f>
        <v>Dar cumplmiento a las actividades establecidas</v>
      </c>
      <c r="C5" s="4"/>
      <c r="D5" s="4"/>
      <c r="E5" s="78"/>
      <c r="F5" s="4"/>
      <c r="G5" s="4"/>
    </row>
    <row r="6" spans="1:12" ht="36" x14ac:dyDescent="0.2">
      <c r="A6" s="77" t="str">
        <f>+'SEGUIMIENTO 3 TRIM '!A6</f>
        <v xml:space="preserve">Gestionar la realizacion de audiencias
</v>
      </c>
      <c r="B6" s="77" t="str">
        <f>+'SEGUIMIENTO 3 TRIM '!B6</f>
        <v>Programa de audiencias (teams -Lifesize)</v>
      </c>
      <c r="C6" s="4"/>
      <c r="D6" s="4"/>
      <c r="E6" s="78" t="str">
        <f>+'SEGUIMIENTO 3 TRIM '!E6</f>
        <v>Porcentaje</v>
      </c>
      <c r="F6" s="4"/>
      <c r="G6" s="4"/>
      <c r="L6" s="1"/>
    </row>
    <row r="7" spans="1:12" ht="36" x14ac:dyDescent="0.2">
      <c r="A7" s="77" t="str">
        <f>+'SEGUIMIENTO 3 TRIM '!A7</f>
        <v xml:space="preserve">Gestionar la Atención de acciones constitucionales
</v>
      </c>
      <c r="B7" s="77" t="str">
        <f>+'SEGUIMIENTO 3 TRIM '!B7</f>
        <v xml:space="preserve">Fallos de acciones constitucionales </v>
      </c>
      <c r="C7" s="4"/>
      <c r="D7" s="4"/>
      <c r="E7" s="78"/>
      <c r="F7" s="4"/>
      <c r="G7" s="4"/>
      <c r="L7" s="1"/>
    </row>
    <row r="8" spans="1:12" ht="24" x14ac:dyDescent="0.2">
      <c r="A8" s="77" t="str">
        <f>+'SEGUIMIENTO 3 TRIM '!A8</f>
        <v xml:space="preserve">Brindar atención a las partes interesadas externas </v>
      </c>
      <c r="B8" s="77"/>
      <c r="C8" s="4"/>
      <c r="D8" s="4"/>
      <c r="E8" s="78"/>
      <c r="F8" s="4"/>
      <c r="G8" s="4"/>
      <c r="L8" s="1"/>
    </row>
    <row r="9" spans="1:12" ht="60" customHeight="1" x14ac:dyDescent="0.2">
      <c r="A9" s="77" t="str">
        <f>+'SEGUIMIENTO 3 TRIM '!A9</f>
        <v>Mantenimiento de los micrositios creados por cada despacho judicial.</v>
      </c>
      <c r="B9" s="77"/>
      <c r="C9" s="4"/>
      <c r="D9" s="4"/>
      <c r="E9" s="78"/>
      <c r="F9" s="4"/>
      <c r="G9" s="4"/>
      <c r="L9" s="1"/>
    </row>
    <row r="10" spans="1:12" ht="24" x14ac:dyDescent="0.2">
      <c r="A10" s="77" t="str">
        <f>+'SEGUIMIENTO 3 TRIM '!A10</f>
        <v>Elaborar Informe de Revisión para la alta dirección</v>
      </c>
      <c r="B10" s="77" t="str">
        <f>+'SEGUIMIENTO 3 TRIM '!B10</f>
        <v>Informe de revisión para la alta dirección</v>
      </c>
      <c r="C10" s="4"/>
      <c r="D10" s="4"/>
      <c r="E10" s="78" t="str">
        <f>+'SEGUIMIENTO 3 TRIM '!E10</f>
        <v>Unidad</v>
      </c>
      <c r="F10" s="4"/>
      <c r="G10" s="4"/>
      <c r="L10" s="1"/>
    </row>
    <row r="11" spans="1:12" ht="36" x14ac:dyDescent="0.2">
      <c r="A11" s="77" t="str">
        <f>+'SEGUIMIENTO 3 TRIM '!A11</f>
        <v>Revisar la estructura del SIGCMA para los juzgados y centros de servicios.</v>
      </c>
      <c r="B11" s="77" t="str">
        <f>+'SEGUIMIENTO 3 TRIM '!B11</f>
        <v>Estructura del SIGCMA</v>
      </c>
      <c r="C11" s="4"/>
      <c r="D11" s="4"/>
      <c r="E11" s="78"/>
      <c r="F11" s="4"/>
      <c r="G11" s="4"/>
      <c r="L11" s="1"/>
    </row>
    <row r="12" spans="1:12" ht="36" x14ac:dyDescent="0.2">
      <c r="A12" s="77" t="str">
        <f>+'SEGUIMIENTO 3 TRIM '!A12</f>
        <v xml:space="preserve">Implementar canales de comunicación de fácil acceso  para los usuarios. </v>
      </c>
      <c r="B12" s="77"/>
      <c r="C12" s="4"/>
      <c r="D12" s="4"/>
      <c r="E12" s="78"/>
      <c r="F12" s="4"/>
      <c r="G12" s="4"/>
      <c r="L12" s="1"/>
    </row>
    <row r="13" spans="1:12" ht="24" x14ac:dyDescent="0.2">
      <c r="A13" s="77" t="str">
        <f>+'SEGUIMIENTO 3 TRIM '!A13</f>
        <v xml:space="preserve">Informes depósitos judiciales </v>
      </c>
      <c r="B13" s="77" t="str">
        <f>+'SEGUIMIENTO 3 TRIM '!B13</f>
        <v>Informes de depositos judiciales</v>
      </c>
      <c r="C13" s="4"/>
      <c r="D13" s="4"/>
      <c r="E13" s="78" t="str">
        <f>+'SEGUIMIENTO 3 TRIM '!E13</f>
        <v>Porcentaje</v>
      </c>
      <c r="F13" s="4"/>
      <c r="G13" s="4"/>
      <c r="L13" s="1"/>
    </row>
    <row r="14" spans="1:12" ht="24" customHeight="1" x14ac:dyDescent="0.2">
      <c r="A14" s="77" t="str">
        <f>+'SEGUIMIENTO 3 TRIM '!A14</f>
        <v xml:space="preserve">Atención  PQRS </v>
      </c>
      <c r="B14" s="77" t="str">
        <f>+'SEGUIMIENTO 3 TRIM '!B14</f>
        <v>Informes PQRS</v>
      </c>
      <c r="C14" s="4"/>
      <c r="D14" s="4"/>
      <c r="E14" s="78" t="str">
        <f>+'SEGUIMIENTO 3 TRIM '!E14</f>
        <v>Porcentaje</v>
      </c>
      <c r="F14" s="4"/>
      <c r="G14" s="4"/>
      <c r="L14" s="1"/>
    </row>
    <row r="15" spans="1:12" ht="24" x14ac:dyDescent="0.2">
      <c r="A15" s="77" t="str">
        <f>+'SEGUIMIENTO 3 TRIM '!A15</f>
        <v>Investigaciones disciplinarias a empleados.</v>
      </c>
      <c r="B15" s="77" t="str">
        <f>+'SEGUIMIENTO 3 TRIM '!B15</f>
        <v>Informes Disciplinarios</v>
      </c>
      <c r="C15" s="4"/>
      <c r="D15" s="4"/>
      <c r="E15" s="78" t="str">
        <f>+'SEGUIMIENTO 3 TRIM '!E15</f>
        <v>Porcentaje</v>
      </c>
      <c r="F15" s="4"/>
      <c r="G15" s="4"/>
      <c r="L15" s="1"/>
    </row>
    <row r="16" spans="1:12" x14ac:dyDescent="0.2">
      <c r="A16" s="77"/>
      <c r="B16" s="77"/>
      <c r="C16" s="4"/>
      <c r="D16" s="4"/>
      <c r="E16" s="78"/>
      <c r="F16" s="4"/>
      <c r="G16" s="4"/>
      <c r="L16" s="1"/>
    </row>
    <row r="17" spans="1:12" ht="48" customHeight="1" x14ac:dyDescent="0.2">
      <c r="A17" s="77"/>
      <c r="B17" s="77"/>
      <c r="C17" s="4"/>
      <c r="D17" s="4"/>
      <c r="E17" s="78"/>
      <c r="F17" s="4"/>
      <c r="G17" s="4"/>
      <c r="L17" s="1"/>
    </row>
    <row r="18" spans="1:12" x14ac:dyDescent="0.2">
      <c r="A18" s="77"/>
      <c r="B18" s="77"/>
      <c r="C18" s="4"/>
      <c r="D18" s="4"/>
      <c r="E18" s="78"/>
      <c r="F18" s="4"/>
      <c r="G18" s="4"/>
      <c r="L18" s="1"/>
    </row>
    <row r="19" spans="1:12" x14ac:dyDescent="0.2">
      <c r="A19" s="77"/>
      <c r="B19" s="77"/>
      <c r="C19" s="4"/>
      <c r="D19" s="4"/>
      <c r="E19" s="4"/>
      <c r="F19" s="4"/>
      <c r="G19" s="4"/>
      <c r="L19" s="1"/>
    </row>
    <row r="20" spans="1:12" ht="84" customHeight="1" x14ac:dyDescent="0.2">
      <c r="A20" s="77"/>
      <c r="B20" s="4"/>
      <c r="C20" s="4"/>
      <c r="D20" s="4"/>
      <c r="E20" s="4"/>
      <c r="F20" s="4"/>
      <c r="G20" s="4"/>
      <c r="L20" s="1"/>
    </row>
    <row r="21" spans="1:12" x14ac:dyDescent="0.2">
      <c r="A21" s="77"/>
      <c r="B21" s="4"/>
      <c r="C21" s="4"/>
      <c r="D21" s="4"/>
      <c r="E21" s="4"/>
      <c r="F21" s="4"/>
      <c r="G21" s="4"/>
      <c r="L21" s="1"/>
    </row>
    <row r="22" spans="1:12" x14ac:dyDescent="0.2">
      <c r="A22" s="77"/>
      <c r="B22" s="4"/>
      <c r="C22" s="4"/>
      <c r="D22" s="4"/>
      <c r="E22" s="4"/>
      <c r="F22" s="4"/>
      <c r="G22" s="4"/>
      <c r="L22" s="1"/>
    </row>
    <row r="23" spans="1:12" x14ac:dyDescent="0.2">
      <c r="A23" s="77"/>
      <c r="B23" s="4"/>
      <c r="C23" s="4"/>
      <c r="D23" s="4"/>
      <c r="E23" s="4"/>
      <c r="F23" s="4"/>
      <c r="G23" s="4"/>
      <c r="L23" s="1"/>
    </row>
    <row r="24" spans="1:12" ht="72" customHeight="1" x14ac:dyDescent="0.2">
      <c r="A24" s="77"/>
      <c r="B24" s="4"/>
      <c r="C24" s="4"/>
      <c r="D24" s="4"/>
      <c r="E24" s="4"/>
      <c r="F24" s="4"/>
      <c r="G24" s="4"/>
      <c r="L24" s="1"/>
    </row>
    <row r="25" spans="1:12" x14ac:dyDescent="0.2">
      <c r="A25" s="77"/>
      <c r="B25" s="4"/>
      <c r="C25" s="4"/>
      <c r="D25" s="4"/>
      <c r="E25" s="4"/>
      <c r="F25" s="4"/>
      <c r="G25" s="4"/>
      <c r="L25" s="1"/>
    </row>
    <row r="26" spans="1:12" x14ac:dyDescent="0.2">
      <c r="A26" s="77"/>
      <c r="B26" s="4"/>
      <c r="C26" s="4"/>
      <c r="D26" s="4"/>
      <c r="E26" s="4"/>
      <c r="F26" s="4"/>
      <c r="G26" s="4"/>
      <c r="L26" s="1"/>
    </row>
    <row r="27" spans="1:12" x14ac:dyDescent="0.2">
      <c r="A27" s="77"/>
      <c r="B27" s="4"/>
      <c r="C27" s="4"/>
      <c r="D27" s="4"/>
      <c r="E27" s="4"/>
      <c r="F27" s="4"/>
      <c r="G27" s="4"/>
      <c r="L27" s="1"/>
    </row>
    <row r="28" spans="1:12" ht="36" customHeight="1" x14ac:dyDescent="0.2">
      <c r="A28" s="77"/>
      <c r="B28" s="4"/>
      <c r="C28" s="4"/>
      <c r="D28" s="4"/>
      <c r="E28" s="4"/>
      <c r="F28" s="4"/>
      <c r="G28" s="4"/>
      <c r="L28" s="1"/>
    </row>
    <row r="29" spans="1:12" ht="12" customHeight="1" x14ac:dyDescent="0.2">
      <c r="A29" s="77"/>
      <c r="B29" s="4"/>
      <c r="C29" s="4"/>
      <c r="D29" s="4"/>
      <c r="E29" s="4"/>
      <c r="F29" s="4"/>
      <c r="G29" s="4"/>
      <c r="L29" s="1"/>
    </row>
    <row r="30" spans="1:12" x14ac:dyDescent="0.2">
      <c r="A30" s="77"/>
      <c r="B30" s="4"/>
      <c r="C30" s="4"/>
      <c r="D30" s="4"/>
      <c r="E30" s="4"/>
      <c r="F30" s="4"/>
      <c r="G30" s="4"/>
      <c r="L30" s="1"/>
    </row>
    <row r="31" spans="1:12" ht="24" customHeight="1" x14ac:dyDescent="0.2">
      <c r="A31" s="77"/>
      <c r="B31" s="4"/>
      <c r="C31" s="4"/>
      <c r="D31" s="4"/>
      <c r="E31" s="4"/>
      <c r="F31" s="4"/>
      <c r="G31" s="4"/>
      <c r="L31" s="1"/>
    </row>
    <row r="32" spans="1:12" x14ac:dyDescent="0.2">
      <c r="A32" s="77"/>
      <c r="B32" s="4"/>
      <c r="C32" s="4"/>
      <c r="D32" s="4"/>
      <c r="E32" s="4"/>
      <c r="F32" s="4"/>
      <c r="G32" s="4"/>
      <c r="L32" s="1"/>
    </row>
    <row r="33" spans="1:12" ht="60" customHeight="1" x14ac:dyDescent="0.2">
      <c r="A33" s="77"/>
      <c r="B33" s="4"/>
      <c r="C33" s="4"/>
      <c r="D33" s="4"/>
      <c r="E33" s="4"/>
      <c r="F33" s="4"/>
      <c r="G33" s="4"/>
      <c r="L33" s="1"/>
    </row>
    <row r="34" spans="1:12" x14ac:dyDescent="0.2">
      <c r="A34" s="77"/>
      <c r="B34" s="4"/>
      <c r="C34" s="4"/>
      <c r="D34" s="4"/>
      <c r="E34" s="4"/>
      <c r="F34" s="4"/>
      <c r="G34" s="4"/>
      <c r="L34" s="1"/>
    </row>
    <row r="35" spans="1:12" ht="60" customHeight="1" x14ac:dyDescent="0.2">
      <c r="A35" s="4"/>
      <c r="B35" s="4"/>
      <c r="C35" s="4"/>
      <c r="D35" s="4"/>
      <c r="E35" s="4"/>
      <c r="F35" s="4"/>
      <c r="G35" s="4"/>
      <c r="L35" s="1"/>
    </row>
    <row r="36" spans="1:12" x14ac:dyDescent="0.2">
      <c r="A36" s="4"/>
      <c r="B36" s="4"/>
      <c r="C36" s="4"/>
      <c r="D36" s="4"/>
      <c r="E36" s="4"/>
      <c r="F36" s="4"/>
      <c r="G36" s="4"/>
      <c r="L36" s="1"/>
    </row>
    <row r="37" spans="1:12" ht="72" customHeight="1" x14ac:dyDescent="0.2">
      <c r="A37" s="4"/>
      <c r="B37" s="4"/>
      <c r="C37" s="4"/>
      <c r="D37" s="4"/>
      <c r="E37" s="4"/>
      <c r="F37" s="4"/>
      <c r="G37" s="4"/>
      <c r="L37" s="1"/>
    </row>
    <row r="38" spans="1:12" x14ac:dyDescent="0.2">
      <c r="A38" s="4"/>
      <c r="B38" s="4"/>
      <c r="C38" s="4"/>
      <c r="D38" s="4"/>
      <c r="E38" s="4"/>
      <c r="F38" s="4"/>
      <c r="G38" s="4"/>
      <c r="L38" s="1"/>
    </row>
    <row r="39" spans="1:12" ht="36" customHeight="1" x14ac:dyDescent="0.2">
      <c r="A39" s="4"/>
      <c r="B39" s="4"/>
      <c r="C39" s="4"/>
      <c r="D39" s="4"/>
      <c r="E39" s="4"/>
      <c r="F39" s="4"/>
      <c r="G39" s="4"/>
      <c r="L39" s="1"/>
    </row>
    <row r="40" spans="1:12" x14ac:dyDescent="0.2">
      <c r="A40" s="4"/>
      <c r="B40" s="4"/>
      <c r="C40" s="4"/>
      <c r="D40" s="4"/>
      <c r="E40" s="4"/>
      <c r="F40" s="4"/>
      <c r="G40" s="4"/>
      <c r="L40" s="1"/>
    </row>
    <row r="41" spans="1:12" x14ac:dyDescent="0.2">
      <c r="A41" s="4"/>
      <c r="B41" s="4"/>
      <c r="C41" s="4"/>
      <c r="D41" s="4"/>
      <c r="E41" s="4"/>
      <c r="F41" s="4"/>
      <c r="G41" s="4"/>
      <c r="L41" s="1"/>
    </row>
    <row r="42" spans="1:12" x14ac:dyDescent="0.2">
      <c r="A42" s="4"/>
      <c r="B42" s="4"/>
      <c r="C42" s="4"/>
      <c r="D42" s="4"/>
      <c r="E42" s="4"/>
      <c r="F42" s="4"/>
      <c r="G42" s="4"/>
      <c r="L42" s="1"/>
    </row>
    <row r="43" spans="1:12" x14ac:dyDescent="0.2">
      <c r="A43" s="4"/>
      <c r="B43" s="4"/>
      <c r="C43" s="4"/>
      <c r="D43" s="4"/>
      <c r="E43" s="4"/>
      <c r="F43" s="4"/>
      <c r="G43" s="4"/>
      <c r="L43" s="1"/>
    </row>
    <row r="44" spans="1:12" x14ac:dyDescent="0.2">
      <c r="A44" s="4"/>
      <c r="B44" s="4"/>
      <c r="C44" s="4"/>
      <c r="D44" s="4"/>
      <c r="E44" s="4"/>
      <c r="F44" s="4"/>
      <c r="G44" s="4"/>
      <c r="L44" s="1"/>
    </row>
    <row r="45" spans="1:12" ht="36" customHeight="1" x14ac:dyDescent="0.2">
      <c r="A45" s="4"/>
      <c r="B45" s="4"/>
      <c r="C45" s="4"/>
      <c r="D45" s="4"/>
      <c r="E45" s="4"/>
      <c r="F45" s="4"/>
      <c r="G45" s="4"/>
      <c r="L45" s="1"/>
    </row>
    <row r="46" spans="1:12" x14ac:dyDescent="0.2">
      <c r="A46" s="4"/>
      <c r="B46" s="4"/>
      <c r="C46" s="4"/>
      <c r="D46" s="4"/>
      <c r="E46" s="4"/>
      <c r="F46" s="4"/>
      <c r="G46" s="4"/>
      <c r="L46" s="1"/>
    </row>
    <row r="47" spans="1:12" x14ac:dyDescent="0.2">
      <c r="A47" s="4"/>
      <c r="B47" s="4"/>
      <c r="C47" s="4"/>
      <c r="D47" s="4"/>
      <c r="E47" s="4"/>
      <c r="F47" s="4"/>
      <c r="G47" s="4"/>
      <c r="L47" s="1"/>
    </row>
    <row r="48" spans="1:12" ht="48" customHeight="1" x14ac:dyDescent="0.2">
      <c r="A48" s="4"/>
      <c r="B48" s="4"/>
      <c r="C48" s="4"/>
      <c r="D48" s="4"/>
      <c r="E48" s="4"/>
      <c r="F48" s="4"/>
      <c r="G48" s="4"/>
      <c r="L48" s="1"/>
    </row>
    <row r="49" spans="1:12" x14ac:dyDescent="0.2">
      <c r="A49" s="4"/>
      <c r="B49" s="4"/>
      <c r="C49" s="4"/>
      <c r="D49" s="4"/>
      <c r="E49" s="4"/>
      <c r="F49" s="4"/>
      <c r="G49" s="4"/>
      <c r="L49" s="1"/>
    </row>
    <row r="50" spans="1:12" ht="60" customHeight="1" x14ac:dyDescent="0.2">
      <c r="A50" s="4"/>
      <c r="B50" s="4"/>
      <c r="C50" s="4"/>
      <c r="D50" s="4"/>
      <c r="E50" s="4"/>
      <c r="F50" s="4"/>
      <c r="G50" s="4"/>
      <c r="L50" s="1"/>
    </row>
    <row r="51" spans="1:12" ht="48" customHeight="1" x14ac:dyDescent="0.2">
      <c r="A51" s="4"/>
      <c r="B51" s="4"/>
      <c r="C51" s="4"/>
      <c r="D51" s="4"/>
      <c r="E51" s="4"/>
      <c r="F51" s="4"/>
      <c r="G51" s="4"/>
      <c r="L51" s="1"/>
    </row>
    <row r="52" spans="1:12" x14ac:dyDescent="0.2">
      <c r="A52" s="4"/>
      <c r="B52" s="4"/>
      <c r="C52" s="4"/>
      <c r="D52" s="4"/>
      <c r="E52" s="4"/>
      <c r="F52" s="4"/>
      <c r="G52" s="4"/>
      <c r="L52" s="1"/>
    </row>
    <row r="53" spans="1:12" ht="24" customHeight="1" x14ac:dyDescent="0.2">
      <c r="A53" s="4"/>
      <c r="B53" s="4"/>
      <c r="C53" s="4"/>
      <c r="D53" s="4"/>
      <c r="E53" s="4"/>
      <c r="F53" s="4"/>
      <c r="G53" s="4"/>
      <c r="L53" s="1"/>
    </row>
    <row r="54" spans="1:12" x14ac:dyDescent="0.2">
      <c r="A54" s="4"/>
      <c r="B54" s="4"/>
      <c r="C54" s="4"/>
      <c r="D54" s="4"/>
      <c r="E54" s="4"/>
      <c r="F54" s="4"/>
      <c r="G54" s="4"/>
      <c r="L54" s="1"/>
    </row>
    <row r="55" spans="1:12" x14ac:dyDescent="0.2">
      <c r="A55" s="4"/>
      <c r="B55" s="4"/>
      <c r="C55" s="4"/>
      <c r="D55" s="4"/>
      <c r="E55" s="4"/>
      <c r="F55" s="4"/>
      <c r="G55" s="4"/>
      <c r="L55" s="1"/>
    </row>
    <row r="56" spans="1:12" x14ac:dyDescent="0.2">
      <c r="A56" s="4"/>
      <c r="B56" s="4"/>
      <c r="C56" s="4"/>
      <c r="D56" s="4"/>
      <c r="E56" s="4"/>
      <c r="F56" s="4"/>
      <c r="G56" s="4"/>
      <c r="L56"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Análisis de Contexto </vt:lpstr>
      <vt:lpstr>Estrategias</vt:lpstr>
      <vt:lpstr>Plan de Acción 2021</vt:lpstr>
      <vt:lpstr>Plan de Acción</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2021-05-13T20:02:37Z</dcterms:modified>
  <cp:category/>
  <cp:contentStatus/>
</cp:coreProperties>
</file>