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20730" windowHeight="9975" activeTab="4"/>
  </bookViews>
  <sheets>
    <sheet name="2010-2013" sheetId="5" r:id="rId1"/>
    <sheet name="Municipio y Fallo" sheetId="13" r:id="rId2"/>
    <sheet name="Fallos" sheetId="12" r:id="rId3"/>
    <sheet name="Desp Judicial" sheetId="11" r:id="rId4"/>
    <sheet name="presentacion" sheetId="15" r:id="rId5"/>
  </sheets>
  <calcPr calcId="145621"/>
  <pivotCaches>
    <pivotCache cacheId="12" r:id="rId6"/>
  </pivotCaches>
</workbook>
</file>

<file path=xl/calcChain.xml><?xml version="1.0" encoding="utf-8"?>
<calcChain xmlns="http://schemas.openxmlformats.org/spreadsheetml/2006/main">
  <c r="AB226" i="5" l="1"/>
  <c r="T226" i="5"/>
  <c r="R226" i="5"/>
  <c r="AB225" i="5"/>
  <c r="T225" i="5"/>
  <c r="R225" i="5"/>
  <c r="AB224" i="5"/>
  <c r="T224" i="5"/>
  <c r="R224" i="5"/>
  <c r="AB223" i="5"/>
  <c r="T223" i="5"/>
  <c r="R223" i="5"/>
  <c r="AB222" i="5"/>
  <c r="T222" i="5"/>
  <c r="R222" i="5"/>
  <c r="AB221" i="5"/>
  <c r="T221" i="5"/>
  <c r="R221" i="5"/>
  <c r="AB220" i="5"/>
  <c r="T220" i="5"/>
  <c r="R220" i="5"/>
  <c r="AB219" i="5"/>
  <c r="T219" i="5"/>
  <c r="R219" i="5"/>
  <c r="AB218" i="5"/>
  <c r="T218" i="5"/>
  <c r="R218" i="5"/>
  <c r="AB217" i="5"/>
  <c r="T217" i="5"/>
  <c r="R217" i="5"/>
  <c r="AB216" i="5"/>
  <c r="T216" i="5"/>
  <c r="R216" i="5"/>
  <c r="AB215" i="5"/>
  <c r="T215" i="5"/>
  <c r="R215" i="5"/>
  <c r="AB214" i="5"/>
  <c r="T214" i="5"/>
  <c r="R214" i="5"/>
  <c r="AB213" i="5"/>
  <c r="T213" i="5"/>
  <c r="R213" i="5"/>
  <c r="AB212" i="5"/>
  <c r="T212" i="5"/>
  <c r="R212" i="5"/>
  <c r="AB211" i="5"/>
  <c r="T211" i="5"/>
  <c r="R211" i="5"/>
  <c r="AB210" i="5"/>
  <c r="T210" i="5"/>
  <c r="R210" i="5"/>
  <c r="AB209" i="5"/>
  <c r="T209" i="5"/>
  <c r="R209" i="5"/>
  <c r="AB208" i="5"/>
  <c r="T208" i="5"/>
  <c r="R208" i="5"/>
  <c r="AB207" i="5"/>
  <c r="T207" i="5"/>
  <c r="R207" i="5"/>
  <c r="AB206" i="5"/>
  <c r="T206" i="5"/>
  <c r="R206" i="5"/>
  <c r="AB205" i="5"/>
  <c r="T205" i="5"/>
  <c r="R205" i="5"/>
  <c r="AB204" i="5"/>
  <c r="T204" i="5"/>
  <c r="R204" i="5"/>
  <c r="AB203" i="5"/>
  <c r="T203" i="5"/>
  <c r="R203" i="5"/>
  <c r="AB202" i="5"/>
  <c r="T202" i="5"/>
  <c r="R202" i="5"/>
  <c r="AB201" i="5"/>
  <c r="T201" i="5"/>
  <c r="R201" i="5"/>
  <c r="AB200" i="5"/>
  <c r="T200" i="5"/>
  <c r="R200" i="5"/>
  <c r="AB199" i="5"/>
  <c r="T199" i="5"/>
  <c r="R199" i="5"/>
  <c r="AB198" i="5"/>
  <c r="T198" i="5"/>
  <c r="R198" i="5"/>
  <c r="AB197" i="5"/>
  <c r="T197" i="5"/>
  <c r="R197" i="5"/>
  <c r="AB196" i="5"/>
  <c r="T196" i="5"/>
  <c r="R196" i="5"/>
  <c r="AB195" i="5"/>
  <c r="T195" i="5"/>
  <c r="R195" i="5"/>
  <c r="AB194" i="5"/>
  <c r="T194" i="5"/>
  <c r="R194" i="5"/>
  <c r="AB193" i="5"/>
  <c r="T193" i="5"/>
  <c r="R193" i="5"/>
  <c r="AB192" i="5"/>
  <c r="T192" i="5"/>
  <c r="R192" i="5"/>
  <c r="AB191" i="5"/>
  <c r="T191" i="5"/>
  <c r="R191" i="5"/>
  <c r="AB190" i="5"/>
  <c r="T190" i="5"/>
  <c r="R190" i="5"/>
  <c r="AB189" i="5"/>
  <c r="T189" i="5"/>
  <c r="R189" i="5"/>
  <c r="AB188" i="5"/>
  <c r="T188" i="5"/>
  <c r="R188" i="5"/>
  <c r="AB187" i="5"/>
  <c r="T187" i="5"/>
  <c r="R187" i="5"/>
  <c r="AB186" i="5"/>
  <c r="T186" i="5"/>
  <c r="R186" i="5"/>
  <c r="AB185" i="5"/>
  <c r="T185" i="5"/>
  <c r="R185" i="5"/>
  <c r="AB184" i="5"/>
  <c r="T184" i="5"/>
  <c r="R184" i="5"/>
  <c r="AB183" i="5"/>
  <c r="T183" i="5"/>
  <c r="R183" i="5"/>
  <c r="AB182" i="5"/>
  <c r="T182" i="5"/>
  <c r="R182" i="5"/>
  <c r="AB181" i="5"/>
  <c r="T181" i="5"/>
  <c r="R181" i="5"/>
  <c r="AB180" i="5"/>
  <c r="T180" i="5"/>
  <c r="R180" i="5"/>
  <c r="AB179" i="5"/>
  <c r="T179" i="5"/>
  <c r="R179" i="5"/>
  <c r="AB178" i="5"/>
  <c r="T178" i="5"/>
  <c r="R178" i="5"/>
  <c r="AB177" i="5"/>
  <c r="T177" i="5"/>
  <c r="R177" i="5"/>
  <c r="AB176" i="5"/>
  <c r="T176" i="5"/>
  <c r="R176" i="5"/>
  <c r="AB175" i="5"/>
  <c r="T175" i="5"/>
  <c r="R175" i="5"/>
  <c r="AB174" i="5"/>
  <c r="T174" i="5"/>
  <c r="R174" i="5"/>
  <c r="AB173" i="5"/>
  <c r="T173" i="5"/>
  <c r="R173" i="5"/>
  <c r="AB172" i="5"/>
  <c r="T172" i="5"/>
  <c r="R172" i="5"/>
  <c r="AB171" i="5"/>
  <c r="T171" i="5"/>
  <c r="R171" i="5"/>
  <c r="AB170" i="5"/>
  <c r="T170" i="5"/>
  <c r="R170" i="5"/>
  <c r="AB169" i="5"/>
  <c r="T169" i="5"/>
  <c r="R169" i="5"/>
  <c r="AB168" i="5"/>
  <c r="T168" i="5"/>
  <c r="R168" i="5"/>
  <c r="AB167" i="5"/>
  <c r="T167" i="5"/>
  <c r="R167" i="5"/>
  <c r="AB166" i="5"/>
  <c r="T166" i="5"/>
  <c r="R166" i="5"/>
  <c r="AB165" i="5"/>
  <c r="T165" i="5"/>
  <c r="R165" i="5"/>
  <c r="AB164" i="5"/>
  <c r="T164" i="5"/>
  <c r="R164" i="5"/>
  <c r="AB163" i="5"/>
  <c r="T163" i="5"/>
  <c r="R163" i="5"/>
  <c r="AB162" i="5"/>
  <c r="T162" i="5"/>
  <c r="R162" i="5"/>
  <c r="AB161" i="5"/>
  <c r="T161" i="5"/>
  <c r="R161" i="5"/>
  <c r="AB160" i="5"/>
  <c r="T160" i="5"/>
  <c r="R160" i="5"/>
  <c r="AB159" i="5"/>
  <c r="T159" i="5"/>
  <c r="R159" i="5"/>
  <c r="AB158" i="5"/>
  <c r="T158" i="5"/>
  <c r="R158" i="5"/>
  <c r="AB157" i="5"/>
  <c r="T157" i="5"/>
  <c r="R157" i="5"/>
  <c r="AB156" i="5"/>
  <c r="T156" i="5"/>
  <c r="R156" i="5"/>
  <c r="AB155" i="5"/>
  <c r="T155" i="5"/>
  <c r="R155" i="5"/>
  <c r="AB154" i="5"/>
  <c r="T154" i="5"/>
  <c r="R154" i="5"/>
  <c r="AB153" i="5"/>
  <c r="T153" i="5"/>
  <c r="R153" i="5"/>
  <c r="AB152" i="5"/>
  <c r="T152" i="5"/>
  <c r="R152" i="5"/>
  <c r="AB151" i="5"/>
  <c r="T151" i="5"/>
  <c r="R151" i="5"/>
  <c r="AB150" i="5"/>
  <c r="T150" i="5"/>
  <c r="R150" i="5"/>
  <c r="AB149" i="5"/>
  <c r="T149" i="5"/>
  <c r="R149" i="5"/>
  <c r="AB148" i="5"/>
  <c r="T148" i="5"/>
  <c r="R148" i="5"/>
  <c r="AB147" i="5"/>
  <c r="T147" i="5"/>
  <c r="R147" i="5"/>
  <c r="AB146" i="5"/>
  <c r="T146" i="5"/>
  <c r="R146" i="5"/>
  <c r="AB145" i="5"/>
  <c r="T145" i="5"/>
  <c r="R145" i="5"/>
  <c r="AB144" i="5"/>
  <c r="T144" i="5"/>
  <c r="R144" i="5"/>
  <c r="AB143" i="5"/>
  <c r="T143" i="5"/>
  <c r="R143" i="5"/>
  <c r="AB142" i="5"/>
  <c r="T142" i="5"/>
  <c r="R142" i="5"/>
  <c r="AB141" i="5"/>
  <c r="T141" i="5"/>
  <c r="R141" i="5"/>
  <c r="AB140" i="5"/>
  <c r="T140" i="5"/>
  <c r="R140" i="5"/>
  <c r="AB139" i="5"/>
  <c r="T139" i="5"/>
  <c r="R139" i="5"/>
  <c r="AB138" i="5"/>
  <c r="T138" i="5"/>
  <c r="R138" i="5"/>
  <c r="AB137" i="5"/>
  <c r="T137" i="5"/>
  <c r="R137" i="5"/>
  <c r="AB136" i="5"/>
  <c r="T136" i="5"/>
  <c r="R136" i="5"/>
  <c r="AB135" i="5"/>
  <c r="T135" i="5"/>
  <c r="R135" i="5"/>
  <c r="AB134" i="5"/>
  <c r="T134" i="5"/>
  <c r="R134" i="5"/>
  <c r="AB133" i="5"/>
  <c r="T133" i="5"/>
  <c r="R133" i="5"/>
  <c r="AB132" i="5"/>
  <c r="T132" i="5"/>
  <c r="R132" i="5"/>
  <c r="AB131" i="5"/>
  <c r="T131" i="5"/>
  <c r="R131" i="5"/>
  <c r="AB130" i="5"/>
  <c r="T130" i="5"/>
  <c r="R130" i="5"/>
  <c r="AB129" i="5"/>
  <c r="T129" i="5"/>
  <c r="R129" i="5"/>
  <c r="AB128" i="5"/>
  <c r="T128" i="5"/>
  <c r="R128" i="5"/>
  <c r="AB127" i="5"/>
  <c r="T127" i="5"/>
  <c r="R127" i="5"/>
  <c r="AB126" i="5"/>
  <c r="T126" i="5"/>
  <c r="R126" i="5"/>
  <c r="AB125" i="5"/>
  <c r="T125" i="5"/>
  <c r="R125" i="5"/>
  <c r="AB124" i="5"/>
  <c r="T124" i="5"/>
  <c r="R124" i="5"/>
  <c r="AB123" i="5"/>
  <c r="T123" i="5"/>
  <c r="R123" i="5"/>
  <c r="AB122" i="5"/>
  <c r="T122" i="5"/>
  <c r="R122" i="5"/>
  <c r="AB121" i="5"/>
  <c r="T121" i="5"/>
  <c r="R121" i="5"/>
  <c r="AB120" i="5"/>
  <c r="T120" i="5"/>
  <c r="R120" i="5"/>
  <c r="AB119" i="5"/>
  <c r="T119" i="5"/>
  <c r="R119" i="5"/>
  <c r="AB118" i="5"/>
  <c r="T118" i="5"/>
  <c r="R118" i="5"/>
  <c r="AB117" i="5"/>
  <c r="T117" i="5"/>
  <c r="R117" i="5"/>
  <c r="AB116" i="5"/>
  <c r="T116" i="5"/>
  <c r="R116" i="5"/>
  <c r="AB115" i="5"/>
  <c r="T115" i="5"/>
  <c r="R115" i="5"/>
  <c r="AB114" i="5"/>
  <c r="T114" i="5"/>
  <c r="R114" i="5"/>
  <c r="AB113" i="5"/>
  <c r="T113" i="5"/>
  <c r="R113" i="5"/>
  <c r="AB112" i="5"/>
  <c r="T112" i="5"/>
  <c r="R112" i="5"/>
  <c r="AB111" i="5"/>
  <c r="T111" i="5"/>
  <c r="R111" i="5"/>
  <c r="AB110" i="5"/>
  <c r="T110" i="5"/>
  <c r="R110" i="5"/>
  <c r="AB109" i="5"/>
  <c r="T109" i="5"/>
  <c r="R109" i="5"/>
</calcChain>
</file>

<file path=xl/comments1.xml><?xml version="1.0" encoding="utf-8"?>
<comments xmlns="http://schemas.openxmlformats.org/spreadsheetml/2006/main">
  <authors>
    <author xml:space="preserve"> </author>
  </authors>
  <commentList>
    <comment ref="T5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Cálculo con la nueva metodología.
Se resta ingresos por descongestión e ingresos por reingreso</t>
        </r>
      </text>
    </comment>
    <comment ref="V5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Cálculo con la nueva metodología.
Se resta egresos por descongestión, egresos por rechazos y egresos por remitidos a otros despachos</t>
        </r>
      </text>
    </comment>
  </commentList>
</comments>
</file>

<file path=xl/sharedStrings.xml><?xml version="1.0" encoding="utf-8"?>
<sst xmlns="http://schemas.openxmlformats.org/spreadsheetml/2006/main" count="3121" uniqueCount="372">
  <si>
    <t>DESPACHO</t>
  </si>
  <si>
    <t>EGRESOS</t>
  </si>
  <si>
    <t>PERSONAS</t>
  </si>
  <si>
    <t>AÑO</t>
  </si>
  <si>
    <t>JURISDICCIÓN</t>
  </si>
  <si>
    <t>COMPETENCIA</t>
  </si>
  <si>
    <t>TIPO DE DESPACHO</t>
  </si>
  <si>
    <t>CONSEJO SECCIONAL</t>
  </si>
  <si>
    <t>DISTRITO</t>
  </si>
  <si>
    <t>CIRCUITO</t>
  </si>
  <si>
    <t>MUNICIPIO</t>
  </si>
  <si>
    <t>ESPECIALIDAD</t>
  </si>
  <si>
    <t>CÓDIGO</t>
  </si>
  <si>
    <t>NOMBRE</t>
  </si>
  <si>
    <t>INVENTARIO INICIAL CON TRÁMITE</t>
  </si>
  <si>
    <t>INVENTARIO INICIAL SIN TRÁMITE</t>
  </si>
  <si>
    <t>INGRESOS (Incluye control de garantías)</t>
  </si>
  <si>
    <t>PROCESOS SIN TRÁMITE</t>
  </si>
  <si>
    <t>ACUMULADOS</t>
  </si>
  <si>
    <t>REACTIVADOS</t>
  </si>
  <si>
    <t>INVENTARIO FINAL CON TRÁMITE</t>
  </si>
  <si>
    <t>INVENTARIO FINAL SIN TRÁMITE</t>
  </si>
  <si>
    <t>Menor Declarado Autor</t>
  </si>
  <si>
    <t>Ordinaria</t>
  </si>
  <si>
    <t>Juz. Circuito</t>
  </si>
  <si>
    <t>Juzgados</t>
  </si>
  <si>
    <t>Antioquia</t>
  </si>
  <si>
    <t>Medellín</t>
  </si>
  <si>
    <t>Penal Especializado</t>
  </si>
  <si>
    <t>050003107001</t>
  </si>
  <si>
    <t>Juzgado 001 Penal del Circuito Especializado de Antioquia</t>
  </si>
  <si>
    <t>Primera y/o única instancia - Penal Ley 600</t>
  </si>
  <si>
    <t>Primera Instancia Conocimiento - Ley 906</t>
  </si>
  <si>
    <t>050003107002</t>
  </si>
  <si>
    <t>Juzgado 002 Penal del Circuito Especializado de Antioquia</t>
  </si>
  <si>
    <t>050003107501</t>
  </si>
  <si>
    <t>Juzgado 501 Adjunto Penal Especializado de Circuito de Antioquia (Depto)</t>
  </si>
  <si>
    <t>050003107502</t>
  </si>
  <si>
    <t>Juzgado 502 Penal Especializado de Circuito de Antioquia (Depto)</t>
  </si>
  <si>
    <t>Concordia</t>
  </si>
  <si>
    <t>Promiscuo</t>
  </si>
  <si>
    <t>052093189001</t>
  </si>
  <si>
    <t>Juzgado 001  Promiscuo de Circuito de Concordia</t>
  </si>
  <si>
    <t>Dabeiba</t>
  </si>
  <si>
    <t>052343189001</t>
  </si>
  <si>
    <t>Juzgado 001  Promiscuo de Circuito de Dabeiba</t>
  </si>
  <si>
    <t>Segovia</t>
  </si>
  <si>
    <t>057363189001</t>
  </si>
  <si>
    <t>Juzgado 001  Promiscuo de Circuito de Segovia</t>
  </si>
  <si>
    <t>Támesis</t>
  </si>
  <si>
    <t>057893189001</t>
  </si>
  <si>
    <t>Juzgado 001  Promiscuo de Circuito de Támesis</t>
  </si>
  <si>
    <t>Cundinamarca</t>
  </si>
  <si>
    <t>Bogotá</t>
  </si>
  <si>
    <t>Bogotá D.C.</t>
  </si>
  <si>
    <t>Penal</t>
  </si>
  <si>
    <t>110013104020</t>
  </si>
  <si>
    <t>Juzgado 020  Penal de Circuito de Bogotá D.C.</t>
  </si>
  <si>
    <t>110013104053</t>
  </si>
  <si>
    <t>Juzgado 053  Penal de Circuito de Bogotá D.C.</t>
  </si>
  <si>
    <t>110013104056</t>
  </si>
  <si>
    <t>Juzgado 056 Penal de Circuito de Bogotá D.C.</t>
  </si>
  <si>
    <t>110013107007</t>
  </si>
  <si>
    <t>Juzgado 007 Penal de Circuito Especializado de Bogotá D.C.</t>
  </si>
  <si>
    <t>110013107011</t>
  </si>
  <si>
    <t>Juzgado 011 Penal Especializado de Circuito de Bogotá D.C.</t>
  </si>
  <si>
    <t>Bolívar</t>
  </si>
  <si>
    <t>Cartagena</t>
  </si>
  <si>
    <t>130013107501</t>
  </si>
  <si>
    <t>Juzgado 501 Penal Especializado de Circuito de Descongestión de Cartagena</t>
  </si>
  <si>
    <t>Carmen de Bolívar</t>
  </si>
  <si>
    <t>132443189001</t>
  </si>
  <si>
    <t>Juzgado 001  Promiscuo de Circuito de Carmen de Bolívar</t>
  </si>
  <si>
    <t>Caquetá</t>
  </si>
  <si>
    <t>Florencia</t>
  </si>
  <si>
    <t>Belén de los Andaquíes</t>
  </si>
  <si>
    <t>Belén de Los Andaquies</t>
  </si>
  <si>
    <t>180943189001</t>
  </si>
  <si>
    <t>Juzgado 001  Promiscuo de Circuito de Belén de Los Andaquies</t>
  </si>
  <si>
    <t>Cauca</t>
  </si>
  <si>
    <t>Popayán</t>
  </si>
  <si>
    <t>190013104004</t>
  </si>
  <si>
    <t>Juzgado 004  Penal de Circuito de Popayán</t>
  </si>
  <si>
    <t>190013107001</t>
  </si>
  <si>
    <t>Juzgado 001  Penal de Circuito Especializado de Popayán</t>
  </si>
  <si>
    <t>190013107002</t>
  </si>
  <si>
    <t>Juzgado 002  Penal de Circuito Especializado de Popayán</t>
  </si>
  <si>
    <t>Cesar</t>
  </si>
  <si>
    <t>Valledupar</t>
  </si>
  <si>
    <t>200013104003</t>
  </si>
  <si>
    <t>Juzgado 003  Penal de Circuito de Valledupar</t>
  </si>
  <si>
    <t>200013104004</t>
  </si>
  <si>
    <t>Juzgado 004  Penal de Circuito de Valledupar</t>
  </si>
  <si>
    <t>200013107001</t>
  </si>
  <si>
    <t>Juzgado 001  Penal de Circuito Especializado de Valledupar</t>
  </si>
  <si>
    <t>200013107501</t>
  </si>
  <si>
    <t>Juzgado Adjunto 501 Penal Especializado de Circuito de Valledupar</t>
  </si>
  <si>
    <t>Córdoba</t>
  </si>
  <si>
    <t>Montería</t>
  </si>
  <si>
    <t>Cereté</t>
  </si>
  <si>
    <t>231623104001</t>
  </si>
  <si>
    <t>Juzgado 001  Penal de Circuito de Cereté</t>
  </si>
  <si>
    <t>Soacha</t>
  </si>
  <si>
    <t>257543104002</t>
  </si>
  <si>
    <t>Juzgado 002  Penal de Circuito de Soacha</t>
  </si>
  <si>
    <t>Villeta</t>
  </si>
  <si>
    <t>258753104001</t>
  </si>
  <si>
    <t>Juzgado 001  Penal de Circuito de Villeta</t>
  </si>
  <si>
    <t>Chocó</t>
  </si>
  <si>
    <t>Quibdó</t>
  </si>
  <si>
    <t>270013107001</t>
  </si>
  <si>
    <t>Juzgado 001  Penal de Circuito Especializado de Quibdó</t>
  </si>
  <si>
    <t>Riosucio</t>
  </si>
  <si>
    <t>276153189001</t>
  </si>
  <si>
    <t>Juzgado 001  Promiscuo de Circuito de Riosucio</t>
  </si>
  <si>
    <t>Huila</t>
  </si>
  <si>
    <t>Neiva</t>
  </si>
  <si>
    <t>410013104005</t>
  </si>
  <si>
    <t>Juzgado 005  Penal de Circuito de Neiva</t>
  </si>
  <si>
    <t>410013107001</t>
  </si>
  <si>
    <t>Juzgado 001  Penal de Circuito Especializado de Circuito de Neiva</t>
  </si>
  <si>
    <t>410013107002</t>
  </si>
  <si>
    <t>Juzgado 002  Penal de Circuito Especializado de Neiva</t>
  </si>
  <si>
    <t>Meta</t>
  </si>
  <si>
    <t>Villavicencio</t>
  </si>
  <si>
    <t>Granada</t>
  </si>
  <si>
    <t>503133104001</t>
  </si>
  <si>
    <t>Juzgado 001  Penal de Circuito de Granada</t>
  </si>
  <si>
    <t>Nariño</t>
  </si>
  <si>
    <t>Pasto</t>
  </si>
  <si>
    <t>520013107001</t>
  </si>
  <si>
    <t>Juzgado 001 Penal Especializado de Circuito de Pasto</t>
  </si>
  <si>
    <t>520013107002</t>
  </si>
  <si>
    <t>Juzgado 002 Penal de Circuito Especializado de Pasto</t>
  </si>
  <si>
    <t>Norte de Santander</t>
  </si>
  <si>
    <t>Cúcuta</t>
  </si>
  <si>
    <t>540013104001</t>
  </si>
  <si>
    <t>Juzgado 001  Penal de Circuito de Cúcuta</t>
  </si>
  <si>
    <t>540013104501</t>
  </si>
  <si>
    <t>Juzgado Adjunto 501 Penal de Circuito de Cúcuta</t>
  </si>
  <si>
    <t>Quindío</t>
  </si>
  <si>
    <t>Armenia</t>
  </si>
  <si>
    <t>Calarcá</t>
  </si>
  <si>
    <t>Calarca</t>
  </si>
  <si>
    <t>631303104001</t>
  </si>
  <si>
    <t>Juzgado 001  Penal de Circuito de Calarca</t>
  </si>
  <si>
    <t>Risaralda</t>
  </si>
  <si>
    <t>Pereira</t>
  </si>
  <si>
    <t>660013107001</t>
  </si>
  <si>
    <t>Juzgado 001  Penal Especializado del Circuito de Pereira</t>
  </si>
  <si>
    <t>Santander</t>
  </si>
  <si>
    <t>Bucaramanga</t>
  </si>
  <si>
    <t>680013107002</t>
  </si>
  <si>
    <t>Juzgado 002 Penal Especializado de Circuito de Bucaramanga</t>
  </si>
  <si>
    <t>Barrancabermeja</t>
  </si>
  <si>
    <t>680813104002</t>
  </si>
  <si>
    <t>Juzgado 002  Penal de Circuito de Barrancabermeja</t>
  </si>
  <si>
    <t>Sucre</t>
  </si>
  <si>
    <t>Sincelejo</t>
  </si>
  <si>
    <t>700013107001</t>
  </si>
  <si>
    <t>Juzgado 001 Penal Especializado de Circuito de Sincelejo</t>
  </si>
  <si>
    <t>Tolima</t>
  </si>
  <si>
    <t>Ibagué</t>
  </si>
  <si>
    <t>730013104006</t>
  </si>
  <si>
    <t>Juzgado 006  Penal de Circuito de Ibagué</t>
  </si>
  <si>
    <t>730013107002</t>
  </si>
  <si>
    <t>Juzgado 002 Penal del Circuito Especializado de Ibagué</t>
  </si>
  <si>
    <t>Chaparral</t>
  </si>
  <si>
    <t>731683104001</t>
  </si>
  <si>
    <t>Juzgado 001  Penal de Circuito de Chaparral</t>
  </si>
  <si>
    <t>Guamo</t>
  </si>
  <si>
    <t>733193104001</t>
  </si>
  <si>
    <t>Juzgado 001  Penal de Circuito de Guamo</t>
  </si>
  <si>
    <t>Valle del Cauca</t>
  </si>
  <si>
    <t>Cali</t>
  </si>
  <si>
    <t>760013104017</t>
  </si>
  <si>
    <t>Juzgado 017  Penal de Circuito de Cali</t>
  </si>
  <si>
    <t>Buga</t>
  </si>
  <si>
    <t>761113107001</t>
  </si>
  <si>
    <t>Juzgado 001 Penal de Circuito Especializado de Buga</t>
  </si>
  <si>
    <t>761113107502</t>
  </si>
  <si>
    <t>Juzgado Adjunto 502 Penal Especializado de Circuito de Buga</t>
  </si>
  <si>
    <t>Tulúa</t>
  </si>
  <si>
    <t>768343104003</t>
  </si>
  <si>
    <t>Juzgado 003  Penal de Circuito de Tulúa</t>
  </si>
  <si>
    <t>Boyacá</t>
  </si>
  <si>
    <t>Yopal</t>
  </si>
  <si>
    <t>850013107001</t>
  </si>
  <si>
    <t>Juzgado 001  Penal de Circuito Especializado de Yopal</t>
  </si>
  <si>
    <t>Mocoa</t>
  </si>
  <si>
    <t>860013107001</t>
  </si>
  <si>
    <t>Juzgado 001 Penal Especializado de Circuito de Mocoa</t>
  </si>
  <si>
    <t>PERMANENTE O DESCONGESTIÓN</t>
  </si>
  <si>
    <t>CONDENADOS MUJER (ADOLESCENTES)</t>
  </si>
  <si>
    <t>CONDENADOS HOMBRES (ADOLESCENTES)</t>
  </si>
  <si>
    <t>ABSUELTOS (MUJERES y HOMBRES )</t>
  </si>
  <si>
    <t>ABSUELTOS HOMBRES (ADOLESCENTES)</t>
  </si>
  <si>
    <t>ABSUELTOS MJERES (ADOLESCENTES)</t>
  </si>
  <si>
    <t>ABSUELTOS MUJERES</t>
  </si>
  <si>
    <t>ABSUELTOS HOMBRE</t>
  </si>
  <si>
    <t>CONDENADOS (MUJERES y HOMBRES)</t>
  </si>
  <si>
    <t>CONDENADOS  MUJERES</t>
  </si>
  <si>
    <t>CONDENADOS HOMBRES</t>
  </si>
  <si>
    <t>CONDENADOS CON ACEPTACIÓN DE CARGOS (MUJERES y HOMBRES)</t>
  </si>
  <si>
    <t>CONDENADOS CON ACEPTACIÓN DE CARGOS (MUJERES)</t>
  </si>
  <si>
    <t>CONDENADOS CON ACEPTACIÓN DE CARGOS (HOMBRES)</t>
  </si>
  <si>
    <t>CONDENADOS SIN ACEPTACIÓN DE CARGOS (MUJERES y HOMBRES)</t>
  </si>
  <si>
    <t>CONDENADOS SIN ACEPTACIÓN DE CARGOS (HOMBRES)</t>
  </si>
  <si>
    <t>CONDENADOS SIN ACEPTACIÓN DE CARGOS (MUJER)</t>
  </si>
  <si>
    <t>CONDENADOS CON PREACUERDOS (HOMBRES y MUJERES)</t>
  </si>
  <si>
    <t>CONDENADOS CON PREACUERDOS (MUJER)</t>
  </si>
  <si>
    <t>CONDENADOS CON PREACUERDOS (HOMBRE)</t>
  </si>
  <si>
    <t>PERMANENTE</t>
  </si>
  <si>
    <t>Primera instancia Conocimiento - Ley 906</t>
  </si>
  <si>
    <t>C. la libertad individual y otras garantías - Desplazamiento forzado</t>
  </si>
  <si>
    <t>DESCONGESTION</t>
  </si>
  <si>
    <t>050013104009</t>
  </si>
  <si>
    <t>Juzgado 009  Penal de Circuito de Medellín</t>
  </si>
  <si>
    <t>050013104021</t>
  </si>
  <si>
    <t>Juzgado 021  Penal de Circuito de Medellín</t>
  </si>
  <si>
    <t>050013104027</t>
  </si>
  <si>
    <t>Juzgado 027  Penal de Circuito de Medellín</t>
  </si>
  <si>
    <t>050013107001</t>
  </si>
  <si>
    <t>Juzgado 001 Penal del Circuito Especializado de Medellín</t>
  </si>
  <si>
    <t>050013107002</t>
  </si>
  <si>
    <t>Juzgado 002 Penal de Circuito Especializado de Medellín</t>
  </si>
  <si>
    <t>050013107003</t>
  </si>
  <si>
    <t>Juzgado 003 Penal del Circuito Especializado de Medellín</t>
  </si>
  <si>
    <t>Frontino</t>
  </si>
  <si>
    <t>052843189001</t>
  </si>
  <si>
    <t>Juzgado 001 Promiscuo de Circuito de Frontino</t>
  </si>
  <si>
    <t>Yolombo</t>
  </si>
  <si>
    <t>058903189001</t>
  </si>
  <si>
    <t>Juzgado 001  Promiscuo de Circuito de Yolombo</t>
  </si>
  <si>
    <t>110013104050</t>
  </si>
  <si>
    <t>Juzgado 050  Penal de Circuito de Bogotá D.C.</t>
  </si>
  <si>
    <t>Penal Conocimiento</t>
  </si>
  <si>
    <t>110013109008</t>
  </si>
  <si>
    <t>Juzgado 008 Penal con Función de Conocimiento de Circuito de Bogotá D.C.</t>
  </si>
  <si>
    <t>130013104001</t>
  </si>
  <si>
    <t>Juzgado 001  Penal de Circuito de Cartagena</t>
  </si>
  <si>
    <t>130013104501</t>
  </si>
  <si>
    <t>Juzgado Adjunto 501 Penal de Circuito de Cartagena</t>
  </si>
  <si>
    <t>130013107001</t>
  </si>
  <si>
    <t>Juzgado 001  Penal de Circuito Especializado de Cartagena</t>
  </si>
  <si>
    <t>Caldas</t>
  </si>
  <si>
    <t>Manizales</t>
  </si>
  <si>
    <t>170013107001</t>
  </si>
  <si>
    <t>Juzgado 001 Penal Especializado de Circuito de Manizales</t>
  </si>
  <si>
    <t>190013104001</t>
  </si>
  <si>
    <t>Juzgado 001  Penal de Circuito de Popayán</t>
  </si>
  <si>
    <t>200013104504</t>
  </si>
  <si>
    <t>Juzgado Adjunto 504 Penal de Circuito de Valledupar</t>
  </si>
  <si>
    <t>230013107001</t>
  </si>
  <si>
    <t>Juzgado 001  Penal de Circuito Especializado de Montería</t>
  </si>
  <si>
    <t>250003107502</t>
  </si>
  <si>
    <t>Juzgado Adjunto 502 Penal Especializado de Circuito de Cundinamarca (Depto)</t>
  </si>
  <si>
    <t>Magdalena</t>
  </si>
  <si>
    <t>Santa Marta</t>
  </si>
  <si>
    <t>470013104001</t>
  </si>
  <si>
    <t>Juzgado 001  Penal de Circuito de Santa Marta</t>
  </si>
  <si>
    <t>470013107001</t>
  </si>
  <si>
    <t>Juzgado 001 Penal del Circuito Especializado de Santa Marta</t>
  </si>
  <si>
    <t>500013107004</t>
  </si>
  <si>
    <t>Juzgado 004  Penal Especializado de Circuito de Villavicencio</t>
  </si>
  <si>
    <t>680013104003</t>
  </si>
  <si>
    <t>Juzgado 003  Penal de Circuito de Bucaramanga</t>
  </si>
  <si>
    <t>680813104003</t>
  </si>
  <si>
    <t>Juzgado 003  Penal de Circuito de Barrancabermeja</t>
  </si>
  <si>
    <t>730013104004</t>
  </si>
  <si>
    <t>Juzgado 004  Penal de Circuito de Ibagué</t>
  </si>
  <si>
    <t>730013104007</t>
  </si>
  <si>
    <t>Juzgado 007  Penal de Circuito de Ibagué</t>
  </si>
  <si>
    <t>Purificación</t>
  </si>
  <si>
    <t>735853104001</t>
  </si>
  <si>
    <t>Juzgado 001  Penal de Circuito de Purificación</t>
  </si>
  <si>
    <t>Buenaventura</t>
  </si>
  <si>
    <t>761093104001</t>
  </si>
  <si>
    <t>Juzgado 001  Penal de Circuito de Buenaventura</t>
  </si>
  <si>
    <t>850013107502</t>
  </si>
  <si>
    <t>Juzgado Adjunto 502 Penal Especializado de Circuito de Yopal</t>
  </si>
  <si>
    <t>SECCION LEY O INSTANCIA</t>
  </si>
  <si>
    <t>TIPO DE PROCESO</t>
  </si>
  <si>
    <t>TOTAL INVENTARIO INICIAL</t>
  </si>
  <si>
    <t>Ingresos Efectivos</t>
  </si>
  <si>
    <t>Egresos Efectivos</t>
  </si>
  <si>
    <t>TOTAL INVENTARIO FINAL</t>
  </si>
  <si>
    <t>Procesos</t>
  </si>
  <si>
    <t>Juzgado 502 Penal Especializado de Circuito de Antioquia</t>
  </si>
  <si>
    <t>050003107503</t>
  </si>
  <si>
    <t>Juzgado 503 DESCONGESTION Penal Especializado de Circuito de Antioquia</t>
  </si>
  <si>
    <t>050013107004</t>
  </si>
  <si>
    <t>Juzgado 004 Penal del Circuito Especializado de Medellín</t>
  </si>
  <si>
    <t>050013107005</t>
  </si>
  <si>
    <t>Juzgado 005 Penal del Circuito Especializado de Medellín</t>
  </si>
  <si>
    <t>050013107505</t>
  </si>
  <si>
    <t>Juzgado Adjunto 505 Penal Especializado de Circuito de Medellín</t>
  </si>
  <si>
    <t>200013104502</t>
  </si>
  <si>
    <t>Juzgado Adjunto 502 Penal de Circuito de Valledupar</t>
  </si>
  <si>
    <t>200013104514</t>
  </si>
  <si>
    <t>Juzgado Adjunto 514 Penal de Circuito de Valledupar</t>
  </si>
  <si>
    <t>Juzgado Adjunto 502 Penal Especializado de Circuito de Cundinamarca</t>
  </si>
  <si>
    <t>270013104001</t>
  </si>
  <si>
    <t>Juzgado 001  Penal de Circuito de Quibdó</t>
  </si>
  <si>
    <t>La Guajira</t>
  </si>
  <si>
    <t>Riohacha</t>
  </si>
  <si>
    <t>440013107001</t>
  </si>
  <si>
    <t>Juzgado Penal Especializado del Circuito de Riohacha</t>
  </si>
  <si>
    <t>Plato</t>
  </si>
  <si>
    <t>475553189001</t>
  </si>
  <si>
    <t>Juzgado 001  Promiscuo de Circuito de Plato</t>
  </si>
  <si>
    <t>540013104504</t>
  </si>
  <si>
    <t>Juzgado 504 Adjunto Penal de Circuito de Cúcuta</t>
  </si>
  <si>
    <t>540013104506</t>
  </si>
  <si>
    <t>Juzgado 506 Adjunto Penal de Circuito de Cúcuta</t>
  </si>
  <si>
    <t>660013107502</t>
  </si>
  <si>
    <t>Juzgado 502 Penal Especializado de Circuito de Pereira</t>
  </si>
  <si>
    <t>680013107001</t>
  </si>
  <si>
    <t>Juzgado 001  Penal Especializado de Circuito de Bucaramanga</t>
  </si>
  <si>
    <t>680013107003</t>
  </si>
  <si>
    <t>Juzgado 003  Penal Especializado de Circuito de Bucaramanga</t>
  </si>
  <si>
    <t>700013104001</t>
  </si>
  <si>
    <t>Juzgado 001 Penal de Circuito de Sincelejo</t>
  </si>
  <si>
    <t>730013104008</t>
  </si>
  <si>
    <t>Juzgado 008 Penal de Circuito de Ibagué</t>
  </si>
  <si>
    <t>730013107502</t>
  </si>
  <si>
    <t>Juzgado Adjunto 502 Penal Especializado de Circuito de Ibagué</t>
  </si>
  <si>
    <t>760013109021</t>
  </si>
  <si>
    <t>Juzgado 021 Penal con Función de Conocimiento de Circuito de Cali</t>
  </si>
  <si>
    <t>850013104001</t>
  </si>
  <si>
    <t>Juzgado 001  Penal de Circuito de Yopal</t>
  </si>
  <si>
    <t>TIPO DE PROCESO - Resumen</t>
  </si>
  <si>
    <t>180013107001</t>
  </si>
  <si>
    <t>Juzgado 001 Penal Especializado de Circuito de Florencia</t>
  </si>
  <si>
    <t>Girardot</t>
  </si>
  <si>
    <t>253073104002</t>
  </si>
  <si>
    <t>Juzgado 002  Penal de Circuito de Girardot</t>
  </si>
  <si>
    <t>540013104004</t>
  </si>
  <si>
    <t>Juzgado 004  Penal de Circuito de Cúcuta</t>
  </si>
  <si>
    <t>730013107001</t>
  </si>
  <si>
    <t>Juzgado 001 Penal del Circuito Especializado de Ibagué</t>
  </si>
  <si>
    <t>Arauca</t>
  </si>
  <si>
    <t>810013104001</t>
  </si>
  <si>
    <t>Juzgado 001  Penal de Circuito de Arauca</t>
  </si>
  <si>
    <t>Fecha de corte 12 de Abril de 2013</t>
  </si>
  <si>
    <t>Etiquetas de fila</t>
  </si>
  <si>
    <t>Total general</t>
  </si>
  <si>
    <t>Etiquetas de columna</t>
  </si>
  <si>
    <t>Suma de Ingresos Efectivos</t>
  </si>
  <si>
    <t>Total Suma de Ingresos Efectivos</t>
  </si>
  <si>
    <t>Total Suma de Egresos Efectivos</t>
  </si>
  <si>
    <t>Suma de Egresos Efectivos</t>
  </si>
  <si>
    <t>Total Suma de CONDENADOS MUJER (ADOLESCENTES)</t>
  </si>
  <si>
    <t>Suma de CONDENADOS MUJER (ADOLESCENTES)</t>
  </si>
  <si>
    <t>Total Suma de CONDENADOS HOMBRES (ADOLESCENTES)</t>
  </si>
  <si>
    <t>Suma de CONDENADOS HOMBRES (ADOLESCENTES)</t>
  </si>
  <si>
    <t>Total Suma de CONDENADOS  MUJERES</t>
  </si>
  <si>
    <t>Suma de CONDENADOS  MUJERES</t>
  </si>
  <si>
    <t>Total Suma de CONDENADOS HOMBRES</t>
  </si>
  <si>
    <t>Suma de CONDENADOS HOMBRES</t>
  </si>
  <si>
    <t>Periodo: 2010 -2013</t>
  </si>
  <si>
    <t>Estadísticas Consolidadas por Tipo de Proceso - Delito:Contra la libertad individual y otras garantías - Desplazamiento forzado</t>
  </si>
  <si>
    <t>Fuente: UDAE</t>
  </si>
  <si>
    <t>POR DESPACHOS QUE CONOCIERÓN EL TIPO DE DELITO</t>
  </si>
  <si>
    <t>POR CONDENADOS  ADOLESCENTES (MUJERES Y HOMBRES)) Y ADULTOS (MUJERES Y HOMBRES)</t>
  </si>
  <si>
    <t>POR CONDENADOS  ADOLESCENTES (MUJERES Y HOMBRES)) Y ADULTOS (MUJERES Y HOMBRES) Y EL MUNICIPIO DONDE SE PRESENTO EL CASO</t>
  </si>
  <si>
    <t>Fórmula1</t>
  </si>
  <si>
    <t>2010-2013</t>
  </si>
  <si>
    <t>POR DESPACHOS QUE CONOCIERON EL TIPO DE DELITO</t>
  </si>
  <si>
    <t>MATRIZ DE DATOS</t>
  </si>
  <si>
    <t>POR SANCIONADOS Y CONDENADOS ADOLESCENTES (MUJER Y HOMBRE), ADULTOS (MUJER Y HOMBRE)</t>
  </si>
  <si>
    <t>POR MUNICIPIO Y FALLO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</si>
</sst>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i/>
      <sz val="16"/>
      <name val="Arial"/>
      <family val="2"/>
    </font>
    <font>
      <sz val="8"/>
      <name val="Arial"/>
      <family val="2"/>
    </font>
    <font>
      <b/>
      <u/>
      <sz val="9"/>
      <color indexed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8"/>
      <name val="Arial Narrow"/>
      <family val="2"/>
    </font>
    <font>
      <sz val="10"/>
      <name val="Arial Narrow"/>
      <family val="2"/>
    </font>
    <font>
      <sz val="8"/>
      <color theme="1"/>
      <name val="Calibri"/>
      <family val="2"/>
      <scheme val="minor"/>
    </font>
    <font>
      <b/>
      <sz val="8"/>
      <name val="Arial Narrow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rgb="FF000000"/>
      <name val="Calibri"/>
      <family val="2"/>
    </font>
    <font>
      <sz val="8"/>
      <color indexed="8"/>
      <name val="Calibri"/>
      <family val="2"/>
    </font>
    <font>
      <sz val="7"/>
      <color rgb="FF000000"/>
      <name val="Calibri"/>
      <family val="2"/>
    </font>
    <font>
      <sz val="7"/>
      <color indexed="8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7" fillId="0" borderId="0"/>
    <xf numFmtId="0" fontId="21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0" xfId="1" applyFont="1" applyAlignment="1"/>
    <xf numFmtId="0" fontId="3" fillId="0" borderId="0" xfId="1" applyFont="1" applyAlignment="1"/>
    <xf numFmtId="0" fontId="4" fillId="0" borderId="0" xfId="1" applyFont="1"/>
    <xf numFmtId="0" fontId="1" fillId="0" borderId="0" xfId="1"/>
    <xf numFmtId="0" fontId="10" fillId="0" borderId="0" xfId="1" applyFont="1" applyAlignment="1"/>
    <xf numFmtId="0" fontId="11" fillId="0" borderId="0" xfId="0" applyFont="1"/>
    <xf numFmtId="0" fontId="12" fillId="0" borderId="0" xfId="0" applyFont="1"/>
    <xf numFmtId="1" fontId="3" fillId="0" borderId="0" xfId="1" applyNumberFormat="1" applyFont="1" applyAlignment="1"/>
    <xf numFmtId="1" fontId="0" fillId="0" borderId="0" xfId="0" applyNumberFormat="1"/>
    <xf numFmtId="3" fontId="0" fillId="0" borderId="0" xfId="0" applyNumberFormat="1"/>
    <xf numFmtId="0" fontId="4" fillId="0" borderId="0" xfId="1" applyFont="1" applyFill="1"/>
    <xf numFmtId="0" fontId="1" fillId="0" borderId="0" xfId="1" applyFill="1"/>
    <xf numFmtId="0" fontId="0" fillId="0" borderId="0" xfId="0" applyFill="1"/>
    <xf numFmtId="3" fontId="1" fillId="0" borderId="0" xfId="1" applyNumberFormat="1"/>
    <xf numFmtId="0" fontId="10" fillId="0" borderId="0" xfId="1" applyFont="1" applyAlignment="1">
      <alignment wrapText="1"/>
    </xf>
    <xf numFmtId="0" fontId="10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0" fillId="8" borderId="0" xfId="0" applyFill="1"/>
    <xf numFmtId="0" fontId="6" fillId="4" borderId="4" xfId="1" applyFont="1" applyFill="1" applyBorder="1" applyAlignment="1">
      <alignment horizontal="center" vertical="center" wrapText="1"/>
    </xf>
    <xf numFmtId="1" fontId="6" fillId="2" borderId="4" xfId="1" applyNumberFormat="1" applyFont="1" applyFill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 wrapText="1"/>
    </xf>
    <xf numFmtId="0" fontId="6" fillId="7" borderId="4" xfId="1" applyFont="1" applyFill="1" applyBorder="1" applyAlignment="1">
      <alignment horizontal="center" vertical="center" wrapText="1"/>
    </xf>
    <xf numFmtId="3" fontId="6" fillId="5" borderId="4" xfId="1" applyNumberFormat="1" applyFont="1" applyFill="1" applyBorder="1" applyAlignment="1">
      <alignment horizontal="center" vertical="center" wrapText="1"/>
    </xf>
    <xf numFmtId="3" fontId="6" fillId="4" borderId="4" xfId="1" applyNumberFormat="1" applyFont="1" applyFill="1" applyBorder="1" applyAlignment="1">
      <alignment horizontal="center" vertical="center" wrapText="1"/>
    </xf>
    <xf numFmtId="3" fontId="6" fillId="6" borderId="4" xfId="1" applyNumberFormat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0" fillId="0" borderId="4" xfId="0" applyBorder="1"/>
    <xf numFmtId="0" fontId="12" fillId="0" borderId="4" xfId="0" applyFont="1" applyBorder="1" applyAlignment="1">
      <alignment wrapText="1"/>
    </xf>
    <xf numFmtId="0" fontId="0" fillId="8" borderId="4" xfId="0" applyFill="1" applyBorder="1"/>
    <xf numFmtId="0" fontId="12" fillId="8" borderId="4" xfId="0" applyFont="1" applyFill="1" applyBorder="1" applyAlignment="1">
      <alignment wrapText="1"/>
    </xf>
    <xf numFmtId="0" fontId="12" fillId="0" borderId="4" xfId="0" applyFont="1" applyBorder="1"/>
    <xf numFmtId="0" fontId="8" fillId="0" borderId="4" xfId="2" applyFont="1" applyFill="1" applyBorder="1" applyAlignment="1" applyProtection="1">
      <alignment horizontal="right" vertical="center"/>
    </xf>
    <xf numFmtId="0" fontId="8" fillId="0" borderId="4" xfId="2" applyFont="1" applyFill="1" applyBorder="1" applyAlignment="1" applyProtection="1">
      <alignment vertical="center"/>
    </xf>
    <xf numFmtId="0" fontId="16" fillId="0" borderId="4" xfId="2" applyFont="1" applyFill="1" applyBorder="1" applyAlignment="1" applyProtection="1">
      <alignment vertical="center"/>
    </xf>
    <xf numFmtId="0" fontId="18" fillId="0" borderId="4" xfId="2" applyFont="1" applyFill="1" applyBorder="1" applyAlignment="1" applyProtection="1">
      <alignment vertical="center" wrapText="1"/>
    </xf>
    <xf numFmtId="0" fontId="16" fillId="0" borderId="4" xfId="2" applyFont="1" applyFill="1" applyBorder="1" applyAlignment="1" applyProtection="1">
      <alignment vertical="center" wrapText="1"/>
    </xf>
    <xf numFmtId="0" fontId="9" fillId="0" borderId="4" xfId="3" applyFont="1" applyFill="1" applyBorder="1" applyAlignment="1">
      <alignment horizontal="right"/>
    </xf>
    <xf numFmtId="0" fontId="9" fillId="0" borderId="4" xfId="3" applyFont="1" applyFill="1" applyBorder="1" applyAlignment="1"/>
    <xf numFmtId="0" fontId="17" fillId="0" borderId="4" xfId="3" applyFont="1" applyFill="1" applyBorder="1" applyAlignment="1"/>
    <xf numFmtId="0" fontId="19" fillId="0" borderId="4" xfId="3" applyFont="1" applyFill="1" applyBorder="1" applyAlignment="1">
      <alignment wrapText="1"/>
    </xf>
    <xf numFmtId="0" fontId="17" fillId="0" borderId="4" xfId="3" applyFont="1" applyFill="1" applyBorder="1" applyAlignment="1">
      <alignment wrapText="1"/>
    </xf>
    <xf numFmtId="0" fontId="0" fillId="0" borderId="0" xfId="0" applyAlignment="1">
      <alignment horizontal="left"/>
    </xf>
    <xf numFmtId="0" fontId="20" fillId="9" borderId="6" xfId="0" applyFont="1" applyFill="1" applyBorder="1" applyAlignment="1">
      <alignment horizontal="left"/>
    </xf>
    <xf numFmtId="0" fontId="0" fillId="0" borderId="0" xfId="0" applyNumberFormat="1"/>
    <xf numFmtId="0" fontId="20" fillId="9" borderId="6" xfId="0" applyNumberFormat="1" applyFont="1" applyFill="1" applyBorder="1"/>
    <xf numFmtId="0" fontId="0" fillId="0" borderId="0" xfId="0" applyAlignment="1">
      <alignment horizontal="left" indent="1"/>
    </xf>
    <xf numFmtId="0" fontId="20" fillId="0" borderId="5" xfId="0" applyFont="1" applyBorder="1" applyAlignment="1">
      <alignment horizontal="left"/>
    </xf>
    <xf numFmtId="0" fontId="20" fillId="0" borderId="5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0" fillId="9" borderId="0" xfId="0" applyFont="1" applyFill="1" applyAlignment="1">
      <alignment horizontal="center" wrapText="1"/>
    </xf>
    <xf numFmtId="0" fontId="20" fillId="9" borderId="5" xfId="0" applyFont="1" applyFill="1" applyBorder="1" applyAlignment="1">
      <alignment horizontal="center" wrapText="1"/>
    </xf>
    <xf numFmtId="0" fontId="5" fillId="2" borderId="2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20" fillId="9" borderId="0" xfId="0" applyFont="1" applyFill="1" applyAlignment="1">
      <alignment horizontal="center" wrapText="1"/>
    </xf>
    <xf numFmtId="0" fontId="20" fillId="9" borderId="5" xfId="0" applyFont="1" applyFill="1" applyBorder="1" applyAlignment="1">
      <alignment horizontal="center" wrapText="1"/>
    </xf>
    <xf numFmtId="0" fontId="0" fillId="10" borderId="0" xfId="0" applyFill="1"/>
    <xf numFmtId="0" fontId="0" fillId="11" borderId="7" xfId="0" applyFill="1" applyBorder="1"/>
    <xf numFmtId="0" fontId="0" fillId="11" borderId="8" xfId="0" applyFill="1" applyBorder="1"/>
    <xf numFmtId="0" fontId="0" fillId="11" borderId="9" xfId="0" applyFill="1" applyBorder="1"/>
    <xf numFmtId="0" fontId="0" fillId="11" borderId="10" xfId="0" applyFill="1" applyBorder="1"/>
    <xf numFmtId="0" fontId="0" fillId="11" borderId="0" xfId="0" applyFill="1" applyBorder="1"/>
    <xf numFmtId="0" fontId="0" fillId="11" borderId="11" xfId="0" applyFill="1" applyBorder="1"/>
    <xf numFmtId="0" fontId="0" fillId="11" borderId="12" xfId="0" applyFill="1" applyBorder="1"/>
    <xf numFmtId="0" fontId="0" fillId="11" borderId="1" xfId="0" applyFill="1" applyBorder="1"/>
    <xf numFmtId="0" fontId="0" fillId="11" borderId="13" xfId="0" applyFill="1" applyBorder="1"/>
    <xf numFmtId="0" fontId="2" fillId="0" borderId="0" xfId="1" applyFont="1" applyAlignment="1">
      <alignment horizontal="center" wrapText="1"/>
    </xf>
    <xf numFmtId="0" fontId="21" fillId="11" borderId="0" xfId="4" applyFill="1"/>
    <xf numFmtId="0" fontId="21" fillId="11" borderId="0" xfId="4" applyFill="1" applyBorder="1"/>
    <xf numFmtId="0" fontId="0" fillId="11" borderId="0" xfId="0" applyFill="1"/>
    <xf numFmtId="0" fontId="0" fillId="12" borderId="0" xfId="0" applyFill="1" applyAlignment="1">
      <alignment wrapText="1"/>
    </xf>
    <xf numFmtId="0" fontId="0" fillId="13" borderId="0" xfId="0" applyFill="1" applyAlignment="1">
      <alignment wrapText="1"/>
    </xf>
  </cellXfs>
  <cellStyles count="5">
    <cellStyle name="Hipervínculo" xfId="4" builtinId="8"/>
    <cellStyle name="Normal" xfId="0" builtinId="0"/>
    <cellStyle name="Normal 2" xfId="1"/>
    <cellStyle name="Normal 3" xfId="2"/>
    <cellStyle name="Normal_02_TP_dise_2" xfId="3"/>
  </cellStyles>
  <dxfs count="57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sj" refreshedDate="41461.437741666668" createdVersion="4" refreshedVersion="4" minRefreshableVersion="3" recordCount="221">
  <cacheSource type="worksheet">
    <worksheetSource ref="A5:AV226" sheet="2010-2013"/>
  </cacheSource>
  <cacheFields count="48">
    <cacheField name="AÑO" numFmtId="0">
      <sharedItems containsMixedTypes="1" containsNumber="1" containsInteger="1" minValue="2010" maxValue="2013" count="5">
        <n v="2013"/>
        <n v="2012"/>
        <n v="2011"/>
        <n v="2010"/>
        <s v="Fórmula1" f="1"/>
      </sharedItems>
    </cacheField>
    <cacheField name="JURISDICCIÓN" numFmtId="0">
      <sharedItems/>
    </cacheField>
    <cacheField name="COMPETENCIA" numFmtId="0">
      <sharedItems/>
    </cacheField>
    <cacheField name="TIPO DE DESPACHO" numFmtId="0">
      <sharedItems/>
    </cacheField>
    <cacheField name="PERMANENTE O DESCONGESTIÓN" numFmtId="0">
      <sharedItems containsBlank="1"/>
    </cacheField>
    <cacheField name="CONSEJO SECCIONAL" numFmtId="0">
      <sharedItems count="23">
        <s v="Antioquia"/>
        <s v="Bogotá"/>
        <s v="Bolívar"/>
        <s v="Caldas"/>
        <s v="Caquetá"/>
        <s v="Cauca"/>
        <s v="Cesar"/>
        <s v="Cundinamarca"/>
        <s v="Chocó"/>
        <s v="Huila"/>
        <s v="Magdalena"/>
        <s v="Nariño"/>
        <s v="Norte de Santander"/>
        <s v="Santander"/>
        <s v="Sucre"/>
        <s v="Tolima"/>
        <s v="Valle del Cauca"/>
        <s v="La Guajira"/>
        <s v="Risaralda"/>
        <s v="Boyacá"/>
        <s v="Córdoba"/>
        <s v="Meta"/>
        <s v="Quindío"/>
      </sharedItems>
    </cacheField>
    <cacheField name="DISTRITO" numFmtId="0">
      <sharedItems/>
    </cacheField>
    <cacheField name="CIRCUITO" numFmtId="0">
      <sharedItems/>
    </cacheField>
    <cacheField name="MUNICIPIO" numFmtId="0">
      <sharedItems count="48">
        <s v="Antioquia"/>
        <s v="Medellín"/>
        <s v="Bogotá"/>
        <s v="Cartagena"/>
        <s v="Manizales"/>
        <s v="Florencia"/>
        <s v="Belén de Los Andaquies"/>
        <s v="Popayán"/>
        <s v="Valledupar"/>
        <s v="Girardot"/>
        <s v="Quibdó"/>
        <s v="Neiva"/>
        <s v="Plato"/>
        <s v="Pasto"/>
        <s v="Cúcuta"/>
        <s v="Bucaramanga"/>
        <s v="Barrancabermeja"/>
        <s v="Sincelejo"/>
        <s v="Ibagué"/>
        <s v="Tulúa"/>
        <s v="Arauca"/>
        <s v="Yolombo"/>
        <s v="Carmen de Bolívar"/>
        <s v="Riosucio"/>
        <s v="Riohacha"/>
        <s v="Santa Marta"/>
        <s v="Pereira"/>
        <s v="Purificación"/>
        <s v="Cali"/>
        <s v="Buenaventura"/>
        <s v="Yopal"/>
        <s v="Frontino"/>
        <s v="Segovia"/>
        <s v="Bogotá D.C."/>
        <s v="Montería"/>
        <s v="Villeta"/>
        <s v="Villavicencio"/>
        <s v="Calarca"/>
        <s v="Chaparral"/>
        <s v="Guamo"/>
        <s v="Buga"/>
        <s v="Concordia"/>
        <s v="Dabeiba"/>
        <s v="Támesis"/>
        <s v="Cereté"/>
        <s v="Soacha"/>
        <s v="Granada"/>
        <s v="Mocoa"/>
      </sharedItems>
    </cacheField>
    <cacheField name="ESPECIALIDAD" numFmtId="0">
      <sharedItems count="4">
        <s v="Penal Especializado"/>
        <s v="Penal"/>
        <s v="Promiscuo"/>
        <s v="Penal Conocimiento"/>
      </sharedItems>
    </cacheField>
    <cacheField name="CÓDIGO" numFmtId="0">
      <sharedItems/>
    </cacheField>
    <cacheField name="NOMBRE" numFmtId="0">
      <sharedItems/>
    </cacheField>
    <cacheField name="SECCION LEY O INSTANCIA" numFmtId="0">
      <sharedItems/>
    </cacheField>
    <cacheField name="TIPO DE PROCESO" numFmtId="0">
      <sharedItems count="1">
        <s v="C. la libertad individual y otras garantías - Desplazamiento forzado"/>
      </sharedItems>
    </cacheField>
    <cacheField name="TIPO DE PROCESO - Resumen" numFmtId="0">
      <sharedItems containsBlank="1"/>
    </cacheField>
    <cacheField name="INVENTARIO INICIAL CON TRÁMITE" numFmtId="0">
      <sharedItems containsSemiMixedTypes="0" containsString="0" containsNumber="1" containsInteger="1" minValue="0" maxValue="7"/>
    </cacheField>
    <cacheField name="INVENTARIO INICIAL SIN TRÁMITE" numFmtId="0">
      <sharedItems containsSemiMixedTypes="0" containsString="0" containsNumber="1" containsInteger="1" minValue="0" maxValue="0"/>
    </cacheField>
    <cacheField name="TOTAL INVENTARIO INICIAL" numFmtId="0">
      <sharedItems containsSemiMixedTypes="0" containsString="0" containsNumber="1" containsInteger="1" minValue="0" maxValue="7"/>
    </cacheField>
    <cacheField name="INGRESOS (Incluye control de garantías)" numFmtId="0">
      <sharedItems containsSemiMixedTypes="0" containsString="0" containsNumber="1" containsInteger="1" minValue="0" maxValue="8"/>
    </cacheField>
    <cacheField name="Ingresos Efectivos" numFmtId="0">
      <sharedItems containsSemiMixedTypes="0" containsString="0" containsNumber="1" containsInteger="1" minValue="0" maxValue="8"/>
    </cacheField>
    <cacheField name="EGRESOS" numFmtId="0">
      <sharedItems containsSemiMixedTypes="0" containsString="0" containsNumber="1" containsInteger="1" minValue="0" maxValue="11"/>
    </cacheField>
    <cacheField name="Egresos Efectivos" numFmtId="0">
      <sharedItems containsSemiMixedTypes="0" containsString="0" containsNumber="1" containsInteger="1" minValue="0" maxValue="11"/>
    </cacheField>
    <cacheField name="PROCESOS SIN TRÁMITE" numFmtId="0">
      <sharedItems containsSemiMixedTypes="0" containsString="0" containsNumber="1" containsInteger="1" minValue="0" maxValue="0"/>
    </cacheField>
    <cacheField name="ACUMULADOS" numFmtId="0">
      <sharedItems containsSemiMixedTypes="0" containsString="0" containsNumber="1" containsInteger="1" minValue="0" maxValue="1"/>
    </cacheField>
    <cacheField name="REACTIVADOS" numFmtId="0">
      <sharedItems containsSemiMixedTypes="0" containsString="0" containsNumber="1" containsInteger="1" minValue="0" maxValue="0"/>
    </cacheField>
    <cacheField name="INVENTARIO FINAL CON TRÁMITE" numFmtId="0">
      <sharedItems containsSemiMixedTypes="0" containsString="0" containsNumber="1" containsInteger="1" minValue="0" maxValue="8"/>
    </cacheField>
    <cacheField name="INVENTARIO FINAL SIN TRÁMITE" numFmtId="0">
      <sharedItems containsSemiMixedTypes="0" containsString="0" containsNumber="1" containsInteger="1" minValue="0" maxValue="0"/>
    </cacheField>
    <cacheField name="TOTAL INVENTARIO FINAL" numFmtId="0">
      <sharedItems containsSemiMixedTypes="0" containsString="0" containsNumber="1" containsInteger="1" minValue="0" maxValue="8"/>
    </cacheField>
    <cacheField name="Menor Declarado Autor" numFmtId="0">
      <sharedItems containsSemiMixedTypes="0" containsString="0" containsNumber="1" containsInteger="1" minValue="0" maxValue="0"/>
    </cacheField>
    <cacheField name="CONDENADOS MUJER (ADOLESCENTES)" numFmtId="0">
      <sharedItems containsSemiMixedTypes="0" containsString="0" containsNumber="1" containsInteger="1" minValue="0" maxValue="0"/>
    </cacheField>
    <cacheField name="CONDENADOS HOMBRES (ADOLESCENTES)" numFmtId="0">
      <sharedItems containsSemiMixedTypes="0" containsString="0" containsNumber="1" containsInteger="1" minValue="0" maxValue="0"/>
    </cacheField>
    <cacheField name="ABSUELTOS (MUJERES y HOMBRES )" numFmtId="0">
      <sharedItems containsSemiMixedTypes="0" containsString="0" containsNumber="1" containsInteger="1" minValue="0" maxValue="1"/>
    </cacheField>
    <cacheField name="ABSUELTOS HOMBRES (ADOLESCENTES)" numFmtId="0">
      <sharedItems containsSemiMixedTypes="0" containsString="0" containsNumber="1" containsInteger="1" minValue="0" maxValue="0"/>
    </cacheField>
    <cacheField name="ABSUELTOS MJERES (ADOLESCENTES)" numFmtId="0">
      <sharedItems containsSemiMixedTypes="0" containsString="0" containsNumber="1" containsInteger="1" minValue="0" maxValue="0"/>
    </cacheField>
    <cacheField name="ABSUELTOS MUJERES" numFmtId="0">
      <sharedItems containsString="0" containsBlank="1" containsNumber="1" containsInteger="1" minValue="0" maxValue="1"/>
    </cacheField>
    <cacheField name="ABSUELTOS HOMBRE" numFmtId="0">
      <sharedItems containsString="0" containsBlank="1" containsNumber="1" containsInteger="1" minValue="0" maxValue="3"/>
    </cacheField>
    <cacheField name="CONDENADOS (MUJERES y HOMBRES)" numFmtId="0">
      <sharedItems containsSemiMixedTypes="0" containsString="0" containsNumber="1" containsInteger="1" minValue="0" maxValue="6"/>
    </cacheField>
    <cacheField name="CONDENADOS  MUJERES" numFmtId="0">
      <sharedItems containsString="0" containsBlank="1" containsNumber="1" containsInteger="1" minValue="0" maxValue="0" count="2">
        <n v="0"/>
        <m/>
      </sharedItems>
    </cacheField>
    <cacheField name="CONDENADOS HOMBRES" numFmtId="0">
      <sharedItems containsString="0" containsBlank="1" containsNumber="1" containsInteger="1" minValue="0" maxValue="9" count="9">
        <n v="0"/>
        <n v="1"/>
        <n v="4"/>
        <n v="3"/>
        <n v="9"/>
        <n v="7"/>
        <n v="2"/>
        <n v="6"/>
        <m/>
      </sharedItems>
    </cacheField>
    <cacheField name="CONDENADOS CON ACEPTACIÓN DE CARGOS (MUJERES y HOMBRES)" numFmtId="0">
      <sharedItems containsSemiMixedTypes="0" containsString="0" containsNumber="1" containsInteger="1" minValue="0" maxValue="1"/>
    </cacheField>
    <cacheField name="CONDENADOS CON ACEPTACIÓN DE CARGOS (MUJERES)" numFmtId="0">
      <sharedItems containsString="0" containsBlank="1" containsNumber="1" containsInteger="1" minValue="0" maxValue="0"/>
    </cacheField>
    <cacheField name="CONDENADOS CON ACEPTACIÓN DE CARGOS (HOMBRES)" numFmtId="0">
      <sharedItems containsString="0" containsBlank="1" containsNumber="1" containsInteger="1" minValue="0" maxValue="1"/>
    </cacheField>
    <cacheField name="CONDENADOS SIN ACEPTACIÓN DE CARGOS (MUJERES y HOMBRES)" numFmtId="0">
      <sharedItems containsSemiMixedTypes="0" containsString="0" containsNumber="1" containsInteger="1" minValue="0" maxValue="2"/>
    </cacheField>
    <cacheField name="CONDENADOS SIN ACEPTACIÓN DE CARGOS (HOMBRES)" numFmtId="0">
      <sharedItems containsString="0" containsBlank="1" containsNumber="1" containsInteger="1" minValue="0" maxValue="5"/>
    </cacheField>
    <cacheField name="CONDENADOS SIN ACEPTACIÓN DE CARGOS (MUJER)" numFmtId="0">
      <sharedItems containsString="0" containsBlank="1" containsNumber="1" containsInteger="1" minValue="0" maxValue="5"/>
    </cacheField>
    <cacheField name="CONDENADOS CON PREACUERDOS (HOMBRES y MUJERES)" numFmtId="0">
      <sharedItems containsSemiMixedTypes="0" containsString="0" containsNumber="1" containsInteger="1" minValue="0" maxValue="5"/>
    </cacheField>
    <cacheField name="CONDENADOS CON PREACUERDOS (MUJER)" numFmtId="0">
      <sharedItems containsString="0" containsBlank="1" containsNumber="1" containsInteger="1" minValue="0" maxValue="1" count="3">
        <n v="0"/>
        <n v="1"/>
        <m/>
      </sharedItems>
    </cacheField>
    <cacheField name="CONDENADOS CON PREACUERDOS (HOMBRE)" numFmtId="0">
      <sharedItems containsString="0" containsBlank="1" containsNumber="1" containsInteger="1" minValue="0" maxValue="13"/>
    </cacheField>
  </cacheFields>
  <calculatedItems count="1">
    <calculatedItem>
      <pivotArea cacheIndex="1" outline="0" fieldPosition="0">
        <references count="1">
          <reference field="0" count="1">
            <x v="4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1">
  <r>
    <x v="0"/>
    <s v="Ordinaria"/>
    <s v="Juz. Circuito"/>
    <s v="Juzgados"/>
    <s v="PERMANENTE"/>
    <x v="0"/>
    <s v="Medellín"/>
    <s v="Medellín"/>
    <x v="0"/>
    <x v="0"/>
    <s v="050003107002"/>
    <s v="Juzgado 002 Penal del Circuito Especializado de Antioquia"/>
    <s v="Primera instancia Conocimiento - Ley 906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1"/>
    <s v="050013104009"/>
    <s v="Juzgado 009  Penal de Circuito de Medellín"/>
    <s v="Primera y/o única instancia - Penal Ley 600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0"/>
    <s v="050013107002"/>
    <s v="Juzgado 002 Penal de Circuito Especializado de Medellín"/>
    <s v="Primera instancia Conocimiento - Ley 906"/>
    <x v="0"/>
    <s v="Procesos"/>
    <n v="1"/>
    <n v="0"/>
    <n v="1"/>
    <n v="1"/>
    <n v="1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0"/>
    <s v="050013107003"/>
    <s v="Juzgado 003 Penal del Circuito Especializado de Medellín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0"/>
    <s v="050013107004"/>
    <s v="Juzgado 004 Penal del Circuito Especializado de Medellín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0"/>
    <s v="050013107005"/>
    <s v="Juzgado 005 Penal del Circuito Especializado de Medellín"/>
    <s v="Primera y/o única instancia - Penal Ley 600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0"/>
    <s v="Medellín"/>
    <s v="Medellín"/>
    <x v="1"/>
    <x v="0"/>
    <s v="050013107005"/>
    <s v="Juzgado 005 Penal del Circuito Especializado de Medellín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DESCONGESTION"/>
    <x v="0"/>
    <s v="Medellín"/>
    <s v="Medellín"/>
    <x v="1"/>
    <x v="0"/>
    <s v="050013107505"/>
    <s v="Juzgado Adjunto 505 Penal Especializado de Circuito de Medellín"/>
    <s v="Primera y/o única instancia - Penal Ley 600"/>
    <x v="0"/>
    <s v="Procesos"/>
    <n v="2"/>
    <n v="0"/>
    <n v="2"/>
    <n v="2"/>
    <n v="2"/>
    <n v="1"/>
    <n v="1"/>
    <n v="0"/>
    <n v="0"/>
    <n v="0"/>
    <n v="3"/>
    <n v="0"/>
    <n v="3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0"/>
    <s v="Ordinaria"/>
    <s v="Juz. Circuito"/>
    <s v="Juzgados"/>
    <s v="PERMANENTE"/>
    <x v="1"/>
    <s v="Bogotá"/>
    <s v="Bogotá"/>
    <x v="2"/>
    <x v="0"/>
    <s v="110013107011"/>
    <s v="Juzgado 011 Penal Especializado de Circuito de Bogotá D.C.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2"/>
    <s v="Cartagena"/>
    <s v="Cartagena"/>
    <x v="3"/>
    <x v="0"/>
    <s v="130013107001"/>
    <s v="Juzgado 001  Penal de Circuito Especializado de Cartagena"/>
    <s v="Primera y/o única instancia - Penal Ley 600"/>
    <x v="0"/>
    <s v="Procesos"/>
    <n v="3"/>
    <n v="0"/>
    <n v="3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DESCONGESTION"/>
    <x v="2"/>
    <s v="Cartagena"/>
    <s v="Cartagena"/>
    <x v="3"/>
    <x v="0"/>
    <s v="130013107501"/>
    <s v="Juzgado 501 Penal Especializado de Circuito de Descongestión de Cartagena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3"/>
    <s v="Manizales"/>
    <s v="Manizales"/>
    <x v="4"/>
    <x v="0"/>
    <s v="170013107001"/>
    <s v="Juzgado 001 Penal Especializado de Circuito de Manizales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4"/>
    <s v="Florencia"/>
    <s v="Florencia"/>
    <x v="5"/>
    <x v="0"/>
    <s v="180013107001"/>
    <s v="Juzgado 001 Penal Especializado de Circuito de Florencia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4"/>
    <s v="Florencia"/>
    <s v="Belén de los Andaquíes"/>
    <x v="6"/>
    <x v="2"/>
    <s v="180943189001"/>
    <s v="Juzgado 001  Promiscuo de Circuito de Belén de Los Andaquies"/>
    <s v="Primera y/o única instancia - Penal Ley 600"/>
    <x v="0"/>
    <s v="Procesos"/>
    <n v="2"/>
    <n v="0"/>
    <n v="2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5"/>
    <s v="Popayán"/>
    <s v="Popayán"/>
    <x v="7"/>
    <x v="0"/>
    <s v="190013107001"/>
    <s v="Juzgado 001  Penal de Circuito Especializado de Popayán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5"/>
    <s v="Popayán"/>
    <s v="Popayán"/>
    <x v="7"/>
    <x v="0"/>
    <s v="190013107001"/>
    <s v="Juzgado 001  Penal de Circuito Especializado de Popayán"/>
    <s v="Primera instancia Conocimiento - Ley 906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6"/>
    <s v="Valledupar"/>
    <s v="Valledupar"/>
    <x v="8"/>
    <x v="1"/>
    <s v="200013104003"/>
    <s v="Juzgado 003  Penal de Circuito de Valledupar"/>
    <s v="Primera y/o única instancia - Penal Ley 600"/>
    <x v="0"/>
    <s v="Procesos"/>
    <n v="1"/>
    <n v="0"/>
    <n v="1"/>
    <n v="2"/>
    <n v="2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6"/>
    <s v="Valledupar"/>
    <s v="Valledupar"/>
    <x v="8"/>
    <x v="1"/>
    <s v="200013104004"/>
    <s v="Juzgado 004  Penal de Circuito de Valledupar"/>
    <s v="Primera y/o única instancia - Penal Ley 600"/>
    <x v="0"/>
    <s v="Procesos"/>
    <n v="0"/>
    <n v="0"/>
    <n v="0"/>
    <n v="4"/>
    <n v="4"/>
    <n v="4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DESCONGESTION"/>
    <x v="6"/>
    <s v="Valledupar"/>
    <s v="Valledupar"/>
    <x v="8"/>
    <x v="1"/>
    <s v="200013104514"/>
    <s v="Juzgado Adjunto 514 Penal de Circuito de Valledupar"/>
    <s v="Primera y/o única instancia - Penal Ley 600"/>
    <x v="0"/>
    <s v="Procesos"/>
    <n v="1"/>
    <n v="0"/>
    <n v="1"/>
    <n v="2"/>
    <n v="2"/>
    <n v="2"/>
    <n v="2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6"/>
    <s v="Valledupar"/>
    <s v="Valledupar"/>
    <x v="8"/>
    <x v="0"/>
    <s v="200013107001"/>
    <s v="Juzgado 001  Penal de Circuito Especializado de Valledupar"/>
    <s v="Primera instancia Conocimiento - Ley 906"/>
    <x v="0"/>
    <s v="Procesos"/>
    <n v="4"/>
    <n v="0"/>
    <n v="4"/>
    <n v="0"/>
    <n v="0"/>
    <n v="0"/>
    <n v="0"/>
    <n v="0"/>
    <n v="0"/>
    <n v="0"/>
    <n v="4"/>
    <n v="0"/>
    <n v="4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DESCONGESTION"/>
    <x v="6"/>
    <s v="Valledupar"/>
    <s v="Valledupar"/>
    <x v="8"/>
    <x v="0"/>
    <s v="200013107501"/>
    <s v="Juzgado Adjunto 501 Penal Especializado de Circuito de Valledupar"/>
    <s v="Primera y/o única instancia - Penal Ley 600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0"/>
    <s v="Ordinaria"/>
    <s v="Juz. Circuito"/>
    <s v="Juzgados"/>
    <s v="DESCONGESTION"/>
    <x v="7"/>
    <s v="Cundinamarca"/>
    <s v="Cundinamarca"/>
    <x v="2"/>
    <x v="0"/>
    <s v="250003107502"/>
    <s v="Juzgado Adjunto 502 Penal Especializado de Circuito de Cundinamarca (Depto)"/>
    <s v="Primera y/o única instancia - Penal Ley 600"/>
    <x v="0"/>
    <s v="Procesos"/>
    <n v="4"/>
    <n v="0"/>
    <n v="4"/>
    <n v="0"/>
    <n v="0"/>
    <n v="3"/>
    <n v="3"/>
    <n v="0"/>
    <n v="0"/>
    <n v="0"/>
    <n v="1"/>
    <n v="0"/>
    <n v="1"/>
    <n v="0"/>
    <n v="0"/>
    <n v="0"/>
    <n v="0"/>
    <n v="0"/>
    <n v="0"/>
    <n v="0"/>
    <n v="0"/>
    <n v="0"/>
    <x v="0"/>
    <x v="2"/>
    <n v="0"/>
    <n v="0"/>
    <n v="0"/>
    <n v="0"/>
    <n v="0"/>
    <n v="0"/>
    <n v="0"/>
    <x v="0"/>
    <n v="0"/>
  </r>
  <r>
    <x v="0"/>
    <s v="Ordinaria"/>
    <s v="Juz. Circuito"/>
    <s v="Juzgados"/>
    <s v="PERMANENTE"/>
    <x v="7"/>
    <s v="Cundinamarca"/>
    <s v="Girardot"/>
    <x v="9"/>
    <x v="1"/>
    <s v="253073104002"/>
    <s v="Juzgado 002  Penal de Circuito de Girardot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8"/>
    <s v="Quibdó"/>
    <s v="Quibdó"/>
    <x v="10"/>
    <x v="1"/>
    <s v="270013104001"/>
    <s v="Juzgado 001  Penal de Circuito de Quibdó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8"/>
    <s v="Quibdó"/>
    <s v="Quibdó"/>
    <x v="10"/>
    <x v="0"/>
    <s v="270013107001"/>
    <s v="Juzgado 001  Penal de Circuito Especializado de Quibdó"/>
    <s v="Primera instancia Conocimiento - Ley 906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9"/>
    <s v="Neiva"/>
    <s v="Neiva"/>
    <x v="11"/>
    <x v="1"/>
    <s v="410013104005"/>
    <s v="Juzgado 005  Penal de Circuito de Neiva"/>
    <s v="Primera y/o única instancia - Penal Ley 600"/>
    <x v="0"/>
    <s v="Procesos"/>
    <n v="2"/>
    <n v="0"/>
    <n v="2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9"/>
    <s v="Neiva"/>
    <s v="Neiva"/>
    <x v="11"/>
    <x v="0"/>
    <s v="410013107001"/>
    <s v="Juzgado 001  Penal de Circuito Especializado de Circuito de Neiva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9"/>
    <s v="Neiva"/>
    <s v="Neiva"/>
    <x v="11"/>
    <x v="0"/>
    <s v="410013107002"/>
    <s v="Juzgado 002  Penal de Circuito Especializado de Neiva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0"/>
    <s v="Santa Marta"/>
    <s v="Plato"/>
    <x v="12"/>
    <x v="2"/>
    <s v="475553189001"/>
    <s v="Juzgado 001  Promiscuo de Circuito de Plato"/>
    <s v="Primera y/o única instancia - Penal Ley 600"/>
    <x v="0"/>
    <s v="Procesos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1"/>
    <s v="Pasto"/>
    <s v="Pasto"/>
    <x v="13"/>
    <x v="0"/>
    <s v="520013107002"/>
    <s v="Juzgado 002 Penal de Circuito Especializado de Pasto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2"/>
    <s v="Cúcuta"/>
    <s v="Cúcuta"/>
    <x v="14"/>
    <x v="1"/>
    <s v="540013104004"/>
    <s v="Juzgado 004  Penal de Circuito de Cúcuta"/>
    <s v="Primera y/o única instancia - Penal Ley 600"/>
    <x v="0"/>
    <s v="Procesos"/>
    <n v="0"/>
    <n v="0"/>
    <n v="0"/>
    <n v="2"/>
    <n v="0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3"/>
    <s v="Bucaramanga"/>
    <s v="Bucaramanga"/>
    <x v="15"/>
    <x v="0"/>
    <s v="680013107002"/>
    <s v="Juzgado 002 Penal Especializado de Circuito de Bucaramanga"/>
    <s v="Primera instancia Conocimiento - Ley 906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1"/>
    <n v="0"/>
    <n v="0"/>
    <n v="0"/>
    <n v="0"/>
    <x v="0"/>
    <n v="0"/>
  </r>
  <r>
    <x v="0"/>
    <s v="Ordinaria"/>
    <s v="Juz. Circuito"/>
    <s v="Juzgados"/>
    <s v="PERMANENTE"/>
    <x v="13"/>
    <s v="Bucaramanga"/>
    <s v="Barrancabermeja"/>
    <x v="16"/>
    <x v="1"/>
    <s v="680813104003"/>
    <s v="Juzgado 003  Penal de Circuito de Barrancabermeja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4"/>
    <s v="Sincelejo"/>
    <s v="Sincelejo"/>
    <x v="17"/>
    <x v="1"/>
    <s v="700013104001"/>
    <s v="Juzgado 001 Penal de Circuito de Sincelejo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4"/>
    <s v="Sincelejo"/>
    <s v="Sincelejo"/>
    <x v="17"/>
    <x v="0"/>
    <s v="700013107001"/>
    <s v="Juzgado 001 Penal Especializado de Circuito de Sincelejo"/>
    <s v="Primera y/o única instancia - Penal Ley 600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1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5"/>
    <s v="Ibagué"/>
    <s v="Ibagué"/>
    <x v="18"/>
    <x v="0"/>
    <s v="730013107001"/>
    <s v="Juzgado 001 Penal del Circuito Especializado de Ibagué"/>
    <s v="Primera instancia Conocimiento - Ley 906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DESCONGESTION"/>
    <x v="15"/>
    <s v="Ibagué"/>
    <s v="Ibagué"/>
    <x v="18"/>
    <x v="0"/>
    <s v="730013107502"/>
    <s v="Juzgado Adjunto 502 Penal Especializado de Circuito de Ibagué"/>
    <s v="Primera y/o única instancia - Penal Ley 600"/>
    <x v="0"/>
    <s v="Procesos"/>
    <n v="2"/>
    <n v="0"/>
    <n v="2"/>
    <n v="1"/>
    <n v="1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6"/>
    <s v="Buga"/>
    <s v="Tulúa"/>
    <x v="19"/>
    <x v="1"/>
    <s v="768343104003"/>
    <s v="Juzgado 003  Penal de Circuito de Tulúa"/>
    <s v="Primera y/o única instancia - Penal Ley 600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0"/>
    <s v="Ordinaria"/>
    <s v="Juz. Circuito"/>
    <s v="Juzgados"/>
    <s v="PERMANENTE"/>
    <x v="12"/>
    <s v="Arauca"/>
    <s v="Arauca"/>
    <x v="20"/>
    <x v="1"/>
    <s v="810013104001"/>
    <s v="Juzgado 001  Penal de Circuito de Arauca"/>
    <s v="Primera y/o única instancia - Penal Ley 600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0"/>
    <x v="0"/>
    <s v="050003107001"/>
    <s v="Juzgado 001 Penal del Circuito Especializado de Antioquia"/>
    <s v="Primera instancia Conocimiento - Ley 906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0"/>
    <x v="0"/>
    <s v="050003107002"/>
    <s v="Juzgado 002 Penal del Circuito Especializado de Antioquia"/>
    <s v="Primera instancia Conocimiento - Ley 906"/>
    <x v="0"/>
    <s v="Procesos"/>
    <n v="0"/>
    <n v="0"/>
    <n v="0"/>
    <n v="3"/>
    <n v="3"/>
    <n v="1"/>
    <n v="1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0"/>
    <s v="Medellín"/>
    <s v="Medellín"/>
    <x v="0"/>
    <x v="0"/>
    <s v="050003107502"/>
    <s v="Juzgado 502 Penal Especializado de Circuito de Antioquia"/>
    <s v="Primera instancia Conocimiento - Ley 906"/>
    <x v="0"/>
    <s v="Procesos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0"/>
    <s v="Medellín"/>
    <s v="Medellín"/>
    <x v="0"/>
    <x v="0"/>
    <s v="050003107503"/>
    <s v="Juzgado 503 DESCONGESTION Penal Especializado de Circuito de Antioquia"/>
    <s v="Primera instancia Conocimiento - Ley 906"/>
    <x v="0"/>
    <s v="Procesos"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1"/>
    <s v="Juzgado 001 Penal del Circuito Especializado de Medellín"/>
    <s v="Primera instancia Conocimiento - Ley 906"/>
    <x v="0"/>
    <s v="Procesos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1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2"/>
    <s v="Juzgado 002 Penal de Circuito Especializado de Medellín"/>
    <s v="Primera instancia Conocimiento - Ley 906"/>
    <x v="0"/>
    <s v="Procesos"/>
    <n v="0"/>
    <n v="0"/>
    <n v="0"/>
    <n v="2"/>
    <n v="2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5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2"/>
    <s v="Juzgado 002 Penal de Circuito Especializado de Medellín"/>
    <s v="Primera y/o única instancia - Penal Ley 600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3"/>
    <s v="Juzgado 003 Penal del Circuito Especializado de Medellín"/>
    <s v="Primera instancia Conocimiento - Ley 906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4"/>
    <s v="Juzgado 004 Penal del Circuito Especializado de Medellín"/>
    <s v="Primera instancia Conocimiento - Ley 906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Medellín"/>
    <s v="Medellín"/>
    <x v="1"/>
    <x v="0"/>
    <s v="050013107005"/>
    <s v="Juzgado 005 Penal del Circuito Especializado de Medellín"/>
    <s v="Primera instancia Conocimiento - Ley 906"/>
    <x v="0"/>
    <s v="Procesos"/>
    <n v="0"/>
    <n v="0"/>
    <n v="0"/>
    <n v="3"/>
    <n v="3"/>
    <n v="2"/>
    <n v="2"/>
    <n v="0"/>
    <n v="0"/>
    <n v="0"/>
    <n v="1"/>
    <n v="0"/>
    <n v="1"/>
    <n v="0"/>
    <n v="0"/>
    <n v="0"/>
    <n v="0"/>
    <n v="0"/>
    <n v="0"/>
    <n v="0"/>
    <n v="3"/>
    <n v="0"/>
    <x v="0"/>
    <x v="0"/>
    <n v="0"/>
    <n v="0"/>
    <n v="0"/>
    <n v="0"/>
    <n v="0"/>
    <n v="5"/>
    <n v="0"/>
    <x v="0"/>
    <n v="13"/>
  </r>
  <r>
    <x v="1"/>
    <s v="Ordinaria"/>
    <s v="Juz. Circuito"/>
    <s v="Juzgados"/>
    <s v="DESCONGESTION"/>
    <x v="0"/>
    <s v="Medellín"/>
    <s v="Medellín"/>
    <x v="1"/>
    <x v="0"/>
    <s v="050013107505"/>
    <s v="Juzgado Adjunto 505 Penal Especializado de Circuito de Medellín"/>
    <s v="Primera y/o única instancia - Penal Ley 600"/>
    <x v="0"/>
    <s v="Procesos"/>
    <n v="5"/>
    <n v="0"/>
    <n v="5"/>
    <n v="8"/>
    <n v="8"/>
    <n v="11"/>
    <n v="11"/>
    <n v="0"/>
    <n v="0"/>
    <n v="0"/>
    <n v="2"/>
    <n v="0"/>
    <n v="2"/>
    <n v="0"/>
    <n v="0"/>
    <n v="0"/>
    <n v="0"/>
    <n v="0"/>
    <n v="0"/>
    <n v="0"/>
    <n v="2"/>
    <n v="0"/>
    <x v="0"/>
    <x v="3"/>
    <n v="0"/>
    <n v="0"/>
    <n v="0"/>
    <n v="0"/>
    <n v="0"/>
    <n v="0"/>
    <n v="0"/>
    <x v="0"/>
    <n v="0"/>
  </r>
  <r>
    <x v="1"/>
    <s v="Ordinaria"/>
    <s v="Juz. Circuito"/>
    <s v="Juzgados"/>
    <s v="PERMANENTE"/>
    <x v="0"/>
    <s v="Antioquia"/>
    <s v="Yolombo"/>
    <x v="21"/>
    <x v="2"/>
    <s v="058903189001"/>
    <s v="Juzgado 001  Promiscuo de Circuito de Yolombo"/>
    <s v="Primera y/o única instancia - Penal Ley 600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"/>
    <s v="Bogotá"/>
    <s v="Bogotá"/>
    <x v="2"/>
    <x v="1"/>
    <s v="110013104056"/>
    <s v="Juzgado 056 Penal de Circuito de Bogotá D.C."/>
    <s v="Primera y/o única instancia - Penal Ley 600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1"/>
    <s v="Ordinaria"/>
    <s v="Juz. Circuito"/>
    <s v="Juzgados"/>
    <s v="PERMANENTE"/>
    <x v="1"/>
    <s v="Bogotá"/>
    <s v="Bogotá"/>
    <x v="2"/>
    <x v="0"/>
    <s v="110013107011"/>
    <s v="Juzgado 011 Penal Especializado de Circuito de Bogotá D.C.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2"/>
    <s v="Cartagena"/>
    <s v="Cartagena"/>
    <x v="3"/>
    <x v="0"/>
    <s v="130013107001"/>
    <s v="Juzgado 001  Penal de Circuito Especializado de Cartagena"/>
    <s v="Primera y/o única instancia - Penal Ley 600"/>
    <x v="0"/>
    <s v="Procesos"/>
    <n v="4"/>
    <n v="0"/>
    <n v="4"/>
    <n v="5"/>
    <n v="5"/>
    <n v="1"/>
    <n v="1"/>
    <n v="0"/>
    <n v="0"/>
    <n v="0"/>
    <n v="8"/>
    <n v="0"/>
    <n v="8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2"/>
    <s v="Cartagena"/>
    <s v="Cartagena"/>
    <x v="3"/>
    <x v="0"/>
    <s v="130013107501"/>
    <s v="Juzgado 501 Penal Especializado de Circuito de Descongestión de Cartagena"/>
    <s v="Primera y/o única instancia - Penal Ley 600"/>
    <x v="0"/>
    <s v="Procesos"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2"/>
    <s v="Cartagena"/>
    <s v="Cartagena"/>
    <x v="3"/>
    <x v="0"/>
    <s v="130013107501"/>
    <s v="Juzgado 501 Penal Especializado de Circuito de Descongestión de Cartagena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2"/>
    <s v="Cartagena"/>
    <s v="Carmen de Bolívar"/>
    <x v="22"/>
    <x v="2"/>
    <s v="132443189001"/>
    <s v="Juzgado 001  Promiscuo de Circuito de Carmen de Bolívar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3"/>
    <s v="Manizales"/>
    <s v="Manizales"/>
    <x v="4"/>
    <x v="0"/>
    <s v="170013107001"/>
    <s v="Juzgado 001 Penal Especializado de Circuito de Manizales"/>
    <s v="Primera y/o única instancia - Penal Ley 600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3"/>
    <s v="Manizales"/>
    <s v="Manizales"/>
    <x v="4"/>
    <x v="0"/>
    <s v="170013107001"/>
    <s v="Juzgado 001 Penal Especializado de Circuito de Manizales"/>
    <s v="Primera instancia Conocimiento - Ley 906"/>
    <x v="0"/>
    <s v="Procesos"/>
    <n v="1"/>
    <n v="0"/>
    <n v="1"/>
    <n v="2"/>
    <n v="2"/>
    <n v="1"/>
    <n v="1"/>
    <n v="0"/>
    <n v="1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4"/>
    <s v="Florencia"/>
    <s v="Belén de los Andaquíes"/>
    <x v="6"/>
    <x v="2"/>
    <s v="180943189001"/>
    <s v="Juzgado 001  Promiscuo de Circuito de Belén de Los Andaquies"/>
    <s v="Primera y/o única instancia - Penal Ley 600"/>
    <x v="0"/>
    <s v="Procesos"/>
    <n v="2"/>
    <n v="0"/>
    <n v="2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5"/>
    <s v="Popayán"/>
    <s v="Popayán"/>
    <x v="7"/>
    <x v="0"/>
    <s v="190013107001"/>
    <s v="Juzgado 001  Penal de Circuito Especializado de Popayán"/>
    <s v="Primera y/o única instancia - Penal Ley 600"/>
    <x v="0"/>
    <s v="Procesos"/>
    <n v="0"/>
    <n v="0"/>
    <n v="0"/>
    <n v="2"/>
    <n v="2"/>
    <n v="1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6"/>
    <s v="Valledupar"/>
    <s v="Valledupar"/>
    <x v="8"/>
    <x v="1"/>
    <s v="200013104003"/>
    <s v="Juzgado 003  Penal de Circuito de Valledupar"/>
    <s v="Primera y/o única instancia - Penal Ley 600"/>
    <x v="0"/>
    <s v="Procesos"/>
    <n v="1"/>
    <n v="0"/>
    <n v="1"/>
    <n v="4"/>
    <n v="4"/>
    <n v="4"/>
    <n v="4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6"/>
    <s v="Valledupar"/>
    <s v="Valledupar"/>
    <x v="8"/>
    <x v="1"/>
    <s v="200013104004"/>
    <s v="Juzgado 004  Penal de Circuito de Valledupar"/>
    <s v="Primera y/o única instancia - Penal Ley 600"/>
    <x v="0"/>
    <s v="Procesos"/>
    <n v="3"/>
    <n v="0"/>
    <n v="3"/>
    <n v="1"/>
    <n v="1"/>
    <n v="4"/>
    <n v="2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6"/>
    <s v="Valledupar"/>
    <s v="Valledupar"/>
    <x v="8"/>
    <x v="1"/>
    <s v="200013104502"/>
    <s v="Juzgado Adjunto 502 Penal de Circuito de Valledupar"/>
    <s v="Primera y/o única instancia - Penal Ley 600"/>
    <x v="0"/>
    <s v="Procesos"/>
    <n v="0"/>
    <n v="0"/>
    <n v="0"/>
    <n v="2"/>
    <n v="2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6"/>
    <s v="Valledupar"/>
    <s v="Valledupar"/>
    <x v="8"/>
    <x v="1"/>
    <s v="200013104504"/>
    <s v="Juzgado Adjunto 504 Penal de Circuito de Valledupar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6"/>
    <s v="Valledupar"/>
    <s v="Valledupar"/>
    <x v="8"/>
    <x v="1"/>
    <s v="200013104514"/>
    <s v="Juzgado Adjunto 514 Penal de Circuito de Valledupar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6"/>
    <s v="Valledupar"/>
    <s v="Valledupar"/>
    <x v="8"/>
    <x v="0"/>
    <s v="200013107001"/>
    <s v="Juzgado 001  Penal de Circuito Especializado de Valledupar"/>
    <s v="Primera instancia Conocimiento - Ley 906"/>
    <x v="0"/>
    <s v="Procesos"/>
    <n v="4"/>
    <n v="0"/>
    <n v="4"/>
    <n v="0"/>
    <n v="0"/>
    <n v="0"/>
    <n v="0"/>
    <n v="0"/>
    <n v="0"/>
    <n v="0"/>
    <n v="4"/>
    <n v="0"/>
    <n v="4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6"/>
    <s v="Valledupar"/>
    <s v="Valledupar"/>
    <x v="8"/>
    <x v="0"/>
    <s v="200013107501"/>
    <s v="Juzgado Adjunto 501 Penal Especializado de Circuito de Valledupar"/>
    <s v="Primera y/o única instancia - Penal Ley 600"/>
    <x v="0"/>
    <s v="Procesos"/>
    <n v="0"/>
    <n v="0"/>
    <n v="0"/>
    <n v="4"/>
    <n v="4"/>
    <n v="3"/>
    <n v="3"/>
    <n v="0"/>
    <n v="0"/>
    <n v="0"/>
    <n v="1"/>
    <n v="0"/>
    <n v="1"/>
    <n v="0"/>
    <n v="0"/>
    <n v="0"/>
    <n v="0"/>
    <n v="0"/>
    <n v="0"/>
    <n v="0"/>
    <n v="0"/>
    <n v="0"/>
    <x v="0"/>
    <x v="2"/>
    <n v="0"/>
    <n v="0"/>
    <n v="0"/>
    <n v="0"/>
    <n v="0"/>
    <n v="0"/>
    <n v="0"/>
    <x v="0"/>
    <n v="0"/>
  </r>
  <r>
    <x v="1"/>
    <s v="Ordinaria"/>
    <s v="Juz. Circuito"/>
    <s v="Juzgados"/>
    <s v="DESCONGESTION"/>
    <x v="7"/>
    <s v="Cundinamarca"/>
    <s v="Cundinamarca"/>
    <x v="2"/>
    <x v="0"/>
    <s v="250003107502"/>
    <s v="Juzgado Adjunto 502 Penal Especializado de Circuito de Cundinamarca"/>
    <s v="Primera y/o única instancia - Penal Ley 600"/>
    <x v="0"/>
    <s v="Procesos"/>
    <n v="2"/>
    <n v="0"/>
    <n v="2"/>
    <n v="1"/>
    <n v="1"/>
    <n v="0"/>
    <n v="0"/>
    <n v="0"/>
    <n v="0"/>
    <n v="0"/>
    <n v="4"/>
    <n v="0"/>
    <n v="4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8"/>
    <s v="Quibdó"/>
    <s v="Quibdó"/>
    <x v="10"/>
    <x v="1"/>
    <s v="270013104001"/>
    <s v="Juzgado 001  Penal de Circuito de Quibdó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8"/>
    <s v="Quibdó"/>
    <s v="Quibdó"/>
    <x v="10"/>
    <x v="0"/>
    <s v="270013107001"/>
    <s v="Juzgado 001  Penal de Circuito Especializado de Quibdó"/>
    <s v="Primera y/o única instancia - Penal Ley 600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8"/>
    <s v="Quibdó"/>
    <s v="Riosucio"/>
    <x v="23"/>
    <x v="2"/>
    <s v="276153189001"/>
    <s v="Juzgado 001  Promiscuo de Circuito de Riosucio"/>
    <s v="Primera y/o única instancia - Penal Ley 600"/>
    <x v="0"/>
    <s v="Procesos"/>
    <n v="1"/>
    <n v="0"/>
    <n v="1"/>
    <n v="1"/>
    <n v="1"/>
    <n v="1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9"/>
    <s v="Neiva"/>
    <s v="Neiva"/>
    <x v="11"/>
    <x v="1"/>
    <s v="410013104005"/>
    <s v="Juzgado 005  Penal de Circuito de Neiva"/>
    <s v="Primera y/o única instancia - Penal Ley 600"/>
    <x v="0"/>
    <s v="Procesos"/>
    <n v="0"/>
    <n v="0"/>
    <n v="0"/>
    <n v="1"/>
    <n v="1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9"/>
    <s v="Neiva"/>
    <s v="Neiva"/>
    <x v="11"/>
    <x v="0"/>
    <s v="410013107001"/>
    <s v="Juzgado 001  Penal de Circuito Especializado de Circuito de Neiva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7"/>
    <s v="Riohacha"/>
    <s v="Riohacha"/>
    <x v="24"/>
    <x v="0"/>
    <s v="440013107001"/>
    <s v="Juzgado Penal Especializado del Circuito de Riohacha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0"/>
    <s v="Santa Marta"/>
    <s v="Santa Marta"/>
    <x v="25"/>
    <x v="1"/>
    <s v="470013104001"/>
    <s v="Juzgado 001  Penal de Circuito de Santa Marta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0"/>
    <s v="Santa Marta"/>
    <s v="Plato"/>
    <x v="12"/>
    <x v="2"/>
    <s v="475553189001"/>
    <s v="Juzgado 001  Promiscuo de Circuito de Plato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1"/>
    <s v="Pasto"/>
    <s v="Pasto"/>
    <x v="13"/>
    <x v="0"/>
    <s v="520013107002"/>
    <s v="Juzgado 002 Penal de Circuito Especializado de Pasto"/>
    <s v="Primera instancia Conocimiento - Ley 906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2"/>
    <s v="Cúcuta"/>
    <s v="Cúcuta"/>
    <x v="14"/>
    <x v="1"/>
    <s v="540013104001"/>
    <s v="Juzgado 001  Penal de Circuito de Cúcuta"/>
    <s v="Primera y/o única instancia - Penal Ley 600"/>
    <x v="0"/>
    <s v="Procesos"/>
    <n v="0"/>
    <n v="0"/>
    <n v="0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12"/>
    <s v="Cúcuta"/>
    <s v="Cúcuta"/>
    <x v="14"/>
    <x v="1"/>
    <s v="540013104501"/>
    <s v="Juzgado Adjunto 501 Penal de Circuito de Cúcuta"/>
    <s v="Primera y/o única instancia - Penal Ley 600"/>
    <x v="0"/>
    <s v="Procesos"/>
    <n v="0"/>
    <n v="0"/>
    <n v="0"/>
    <n v="4"/>
    <n v="4"/>
    <n v="4"/>
    <n v="4"/>
    <n v="0"/>
    <n v="0"/>
    <n v="0"/>
    <n v="0"/>
    <n v="0"/>
    <n v="0"/>
    <n v="0"/>
    <n v="0"/>
    <n v="0"/>
    <n v="0"/>
    <n v="0"/>
    <n v="0"/>
    <n v="0"/>
    <n v="0"/>
    <n v="0"/>
    <x v="0"/>
    <x v="4"/>
    <n v="0"/>
    <n v="0"/>
    <n v="0"/>
    <n v="0"/>
    <n v="0"/>
    <n v="0"/>
    <n v="0"/>
    <x v="0"/>
    <n v="0"/>
  </r>
  <r>
    <x v="1"/>
    <s v="Ordinaria"/>
    <s v="Juz. Circuito"/>
    <s v="Juzgados"/>
    <s v="DESCONGESTION"/>
    <x v="12"/>
    <s v="Cúcuta"/>
    <s v="Cúcuta"/>
    <x v="14"/>
    <x v="1"/>
    <s v="540013104504"/>
    <s v="Juzgado 504 Adjunto Penal de Circuito de Cúcuta"/>
    <s v="Primera y/o única instancia - Penal Ley 600"/>
    <x v="0"/>
    <s v="Procesos"/>
    <n v="0"/>
    <n v="0"/>
    <n v="0"/>
    <n v="4"/>
    <n v="4"/>
    <n v="4"/>
    <n v="4"/>
    <n v="0"/>
    <n v="0"/>
    <n v="0"/>
    <n v="0"/>
    <n v="0"/>
    <n v="0"/>
    <n v="0"/>
    <n v="0"/>
    <n v="0"/>
    <n v="0"/>
    <n v="0"/>
    <n v="0"/>
    <n v="0"/>
    <n v="0"/>
    <n v="0"/>
    <x v="0"/>
    <x v="5"/>
    <n v="0"/>
    <n v="0"/>
    <n v="0"/>
    <n v="0"/>
    <n v="0"/>
    <n v="0"/>
    <n v="0"/>
    <x v="0"/>
    <n v="0"/>
  </r>
  <r>
    <x v="1"/>
    <s v="Ordinaria"/>
    <s v="Juz. Circuito"/>
    <s v="Juzgados"/>
    <s v="DESCONGESTION"/>
    <x v="12"/>
    <s v="Cúcuta"/>
    <s v="Cúcuta"/>
    <x v="14"/>
    <x v="1"/>
    <s v="540013104506"/>
    <s v="Juzgado 506 Adjunto Penal de Circuito de Cúcuta"/>
    <s v="Primera y/o única instancia - Penal Ley 600"/>
    <x v="0"/>
    <s v="Procesos"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6"/>
    <n v="0"/>
    <n v="0"/>
    <n v="0"/>
    <n v="0"/>
    <n v="0"/>
    <n v="0"/>
    <n v="0"/>
    <x v="0"/>
    <n v="0"/>
  </r>
  <r>
    <x v="1"/>
    <s v="Ordinaria"/>
    <s v="Juz. Circuito"/>
    <s v="Juzgados"/>
    <s v="PERMANENTE"/>
    <x v="18"/>
    <s v="Pereira"/>
    <s v="Pereira"/>
    <x v="26"/>
    <x v="0"/>
    <s v="660013107001"/>
    <s v="Juzgado 001  Penal Especializado del Circuito de Pereira"/>
    <s v="Primera y/o única instancia - Penal Ley 600"/>
    <x v="0"/>
    <s v="Procesos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18"/>
    <s v="Pereira"/>
    <s v="Pereira"/>
    <x v="26"/>
    <x v="0"/>
    <s v="660013107502"/>
    <s v="Juzgado 502 Penal Especializado de Circuito de Pereira"/>
    <s v="Primera y/o única instancia - Penal Ley 600"/>
    <x v="0"/>
    <s v="Procesos"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6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1"/>
    <s v="680013104003"/>
    <s v="Juzgado 003  Penal de Circuito de Bucaramanga"/>
    <s v="Primera y/o única instancia - Penal Ley 600"/>
    <x v="0"/>
    <s v="Procesos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0"/>
    <s v="680013107001"/>
    <s v="Juzgado 001  Penal Especializado de Circuito de Bucaramanga"/>
    <s v="Primera y/o única instancia - Penal Ley 600"/>
    <x v="0"/>
    <s v="Procesos"/>
    <n v="0"/>
    <n v="0"/>
    <n v="0"/>
    <n v="3"/>
    <n v="3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0"/>
    <s v="680013107001"/>
    <s v="Juzgado 001  Penal Especializado de Circuito de Bucaramanga"/>
    <s v="Primera instancia Conocimiento - Ley 906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0"/>
    <s v="680013107002"/>
    <s v="Juzgado 002 Penal Especializado de Circuito de Bucaramanga"/>
    <s v="Primera instancia Conocimiento - Ley 906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0"/>
    <s v="680013107002"/>
    <s v="Juzgado 002 Penal Especializado de Circuito de Bucaramanga"/>
    <s v="Primera y/o única instancia - Penal Ley 600"/>
    <x v="0"/>
    <s v="Procesos"/>
    <n v="0"/>
    <n v="0"/>
    <n v="0"/>
    <n v="2"/>
    <n v="2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3"/>
    <s v="Bucaramanga"/>
    <s v="Bucaramanga"/>
    <x v="15"/>
    <x v="0"/>
    <s v="680013107003"/>
    <s v="Juzgado 003  Penal Especializado de Circuito de Bucaramanga"/>
    <s v="Primera instancia Conocimiento - Ley 906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1"/>
    <n v="0"/>
    <n v="0"/>
    <x v="0"/>
    <x v="0"/>
    <n v="0"/>
    <n v="0"/>
    <n v="0"/>
    <n v="0"/>
    <n v="0"/>
    <n v="3"/>
    <n v="0"/>
    <x v="0"/>
    <n v="0"/>
  </r>
  <r>
    <x v="1"/>
    <s v="Ordinaria"/>
    <s v="Juz. Circuito"/>
    <s v="Juzgados"/>
    <s v="PERMANENTE"/>
    <x v="14"/>
    <s v="Sincelejo"/>
    <s v="Sincelejo"/>
    <x v="17"/>
    <x v="1"/>
    <s v="700013104001"/>
    <s v="Juzgado 001 Penal de Circuito de Sincelejo"/>
    <s v="Primera y/o única instancia - Penal Ley 600"/>
    <x v="0"/>
    <s v="Procesos"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4"/>
    <s v="Sincelejo"/>
    <s v="Sincelejo"/>
    <x v="17"/>
    <x v="0"/>
    <s v="700013107001"/>
    <s v="Juzgado 001 Penal Especializado de Circuito de Sincelejo"/>
    <s v="Primera y/o única instancia - Penal Ley 600"/>
    <x v="0"/>
    <s v="Procesos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Ibagué"/>
    <x v="18"/>
    <x v="1"/>
    <s v="730013104006"/>
    <s v="Juzgado 006  Penal de Circuito de Ibagué"/>
    <s v="Primera y/o única instancia - Penal Ley 600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Ibagué"/>
    <x v="18"/>
    <x v="1"/>
    <s v="730013104007"/>
    <s v="Juzgado 007  Penal de Circuito de Ibagué"/>
    <s v="Primera y/o única instancia - Penal Ley 600"/>
    <x v="0"/>
    <s v="Procesos"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n v="0"/>
    <n v="1"/>
    <n v="0"/>
    <x v="0"/>
    <x v="1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Ibagué"/>
    <x v="18"/>
    <x v="1"/>
    <s v="730013104008"/>
    <s v="Juzgado 008 Penal de Circuito de Ibagué"/>
    <s v="Primera y/o única instancia - Penal Ley 600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Ibagué"/>
    <x v="18"/>
    <x v="0"/>
    <s v="730013107002"/>
    <s v="Juzgado 002 Penal del Circuito Especializado de Ibagué"/>
    <s v="Primera instancia Conocimiento - Ley 906"/>
    <x v="0"/>
    <s v="Procesos"/>
    <n v="1"/>
    <n v="0"/>
    <n v="1"/>
    <n v="1"/>
    <n v="1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Ibagué"/>
    <x v="18"/>
    <x v="0"/>
    <s v="730013107002"/>
    <s v="Juzgado 002 Penal del Circuito Especializado de Ibagué"/>
    <s v="Primera y/o única instancia - Penal Ley 600"/>
    <x v="0"/>
    <s v="Procesos"/>
    <n v="1"/>
    <n v="0"/>
    <n v="1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DESCONGESTION"/>
    <x v="15"/>
    <s v="Ibagué"/>
    <s v="Ibagué"/>
    <x v="18"/>
    <x v="0"/>
    <s v="730013107502"/>
    <s v="Juzgado Adjunto 502 Penal Especializado de Circuito de Ibagué"/>
    <s v="Primera y/o única instancia - Penal Ley 600"/>
    <x v="0"/>
    <s v="Procesos"/>
    <n v="0"/>
    <n v="0"/>
    <n v="0"/>
    <n v="2"/>
    <n v="2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5"/>
    <s v="Ibagué"/>
    <s v="Purificación"/>
    <x v="27"/>
    <x v="1"/>
    <s v="735853104001"/>
    <s v="Juzgado 001  Penal de Circuito de Purificación"/>
    <s v="Primera y/o única instancia - Penal Ley 600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6"/>
    <n v="0"/>
    <n v="0"/>
    <n v="0"/>
    <n v="0"/>
    <n v="0"/>
    <n v="0"/>
    <n v="0"/>
    <x v="0"/>
    <n v="0"/>
  </r>
  <r>
    <x v="1"/>
    <s v="Ordinaria"/>
    <s v="Juz. Circuito"/>
    <s v="Juzgados"/>
    <s v="PERMANENTE"/>
    <x v="16"/>
    <s v="Cali"/>
    <s v="Cali"/>
    <x v="28"/>
    <x v="3"/>
    <s v="760013109021"/>
    <s v="Juzgado 021 Penal con Función de Conocimiento de Circuito de Cali"/>
    <s v="Primera instancia Conocimiento - Ley 906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6"/>
    <s v="Buga"/>
    <s v="Buenaventura"/>
    <x v="29"/>
    <x v="1"/>
    <s v="761093104001"/>
    <s v="Juzgado 001  Penal de Circuito de Buenaventura"/>
    <s v="Primera y/o única instancia - Penal Ley 600"/>
    <x v="0"/>
    <s v="Procesos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6"/>
    <s v="Buga"/>
    <s v="Tulúa"/>
    <x v="19"/>
    <x v="1"/>
    <s v="768343104003"/>
    <s v="Juzgado 003  Penal de Circuito de Tulúa"/>
    <s v="Primera y/o única instancia - Penal Ley 600"/>
    <x v="0"/>
    <s v="Procesos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1"/>
    <s v="Ordinaria"/>
    <s v="Juz. Circuito"/>
    <s v="Juzgados"/>
    <s v="PERMANENTE"/>
    <x v="19"/>
    <s v="Yopal"/>
    <s v="Yopal"/>
    <x v="30"/>
    <x v="1"/>
    <s v="850013104001"/>
    <s v="Juzgado 001  Penal de Circuito de Yopal"/>
    <s v="Primera y/o única instancia - Penal Ley 600"/>
    <x v="0"/>
    <s v="Procesos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3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0"/>
    <x v="0"/>
    <s v="050003107001"/>
    <s v="Juzgado 001 Penal del Circuito Especializado de Antioquia"/>
    <s v="Primera instancia Conocimiento - Ley 906"/>
    <x v="0"/>
    <m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0"/>
    <s v="Medellín"/>
    <s v="Medellín"/>
    <x v="0"/>
    <x v="0"/>
    <s v="050003107501"/>
    <s v="Juzgado 501 Adjunto Penal Especializado de Circuito de Antioquia (Depto)"/>
    <s v="Primera y/o única instancia - Penal Ley 600"/>
    <x v="0"/>
    <m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0"/>
    <s v="Medellín"/>
    <s v="Medellín"/>
    <x v="0"/>
    <x v="0"/>
    <s v="050003107502"/>
    <s v="Juzgado 502 Penal Especializado de Circuito de Antioquia (Depto)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0"/>
    <s v="Medellín"/>
    <s v="Medellín"/>
    <x v="0"/>
    <x v="0"/>
    <s v="050003107502"/>
    <s v="Juzgado 502 Penal Especializado de Circuito de Antioquia (Depto)"/>
    <s v="Primera instancia Conocimiento - Ley 906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1"/>
    <s v="050013104009"/>
    <s v="Juzgado 009  Penal de Circuito de Medellín"/>
    <s v="Primera y/o única instancia - Penal Ley 600"/>
    <x v="0"/>
    <m/>
    <n v="0"/>
    <n v="0"/>
    <n v="0"/>
    <n v="3"/>
    <n v="3"/>
    <n v="1"/>
    <n v="1"/>
    <n v="0"/>
    <n v="0"/>
    <n v="0"/>
    <n v="2"/>
    <n v="0"/>
    <n v="2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1"/>
    <s v="050013104021"/>
    <s v="Juzgado 021  Penal de Circuito de Medellín"/>
    <s v="Primera y/o única instancia - Penal Ley 600"/>
    <x v="0"/>
    <m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6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1"/>
    <s v="050013104027"/>
    <s v="Juzgado 027  Penal de Circuito de Medellín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0"/>
    <s v="050013107001"/>
    <s v="Juzgado 001 Penal del Circuito Especializado de Medellín"/>
    <s v="Primera y/o única instancia - Penal Ley 600"/>
    <x v="0"/>
    <m/>
    <n v="0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0"/>
    <s v="050013107002"/>
    <s v="Juzgado 002 Penal de Circuito Especializado de Medellín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1"/>
  </r>
  <r>
    <x v="2"/>
    <s v="Ordinaria"/>
    <s v="Juz. Circuito"/>
    <s v="Juzgados"/>
    <s v="PERMANENTE"/>
    <x v="0"/>
    <s v="Medellín"/>
    <s v="Medellín"/>
    <x v="1"/>
    <x v="0"/>
    <s v="050013107003"/>
    <s v="Juzgado 003 Penal del Circuito Especializado de Medellín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Medellín"/>
    <s v="Medellín"/>
    <x v="1"/>
    <x v="0"/>
    <s v="050013107003"/>
    <s v="Juzgado 003 Penal del Circuito Especializado de Medellín"/>
    <s v="Primera instancia Conocimiento - Ley 906"/>
    <x v="0"/>
    <m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5"/>
    <n v="0"/>
    <n v="0"/>
    <x v="0"/>
    <n v="0"/>
  </r>
  <r>
    <x v="2"/>
    <s v="Ordinaria"/>
    <s v="Juz. Circuito"/>
    <s v="Juzgados"/>
    <s v="PERMANENTE"/>
    <x v="0"/>
    <s v="Antioquia"/>
    <s v="Frontino"/>
    <x v="31"/>
    <x v="2"/>
    <s v="052843189001"/>
    <s v="Juzgado 001 Promiscuo de Circuito de Frontino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Antioquia"/>
    <s v="Segovia"/>
    <x v="32"/>
    <x v="2"/>
    <s v="057363189001"/>
    <s v="Juzgado 001  Promiscuo de Circuito de Segovi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0"/>
    <s v="Antioquia"/>
    <s v="Yolombo"/>
    <x v="21"/>
    <x v="2"/>
    <s v="058903189001"/>
    <s v="Juzgado 001  Promiscuo de Circuito de Yolombo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"/>
    <s v="Bogotá"/>
    <s v="Bogotá"/>
    <x v="33"/>
    <x v="1"/>
    <s v="110013104050"/>
    <s v="Juzgado 050  Penal de Circuito de Bogotá D.C.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"/>
    <s v="Bogotá"/>
    <s v="Bogotá"/>
    <x v="33"/>
    <x v="1"/>
    <s v="110013104053"/>
    <s v="Juzgado 053  Penal de Circuito de Bogotá D.C.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"/>
    <s v="Bogotá"/>
    <s v="Bogotá"/>
    <x v="33"/>
    <x v="1"/>
    <s v="110013104056"/>
    <s v="Juzgado 056 Penal de Circuito de Bogotá D.C."/>
    <s v="Primera y/o única instancia - Penal Ley 600"/>
    <x v="0"/>
    <m/>
    <n v="2"/>
    <n v="0"/>
    <n v="2"/>
    <n v="1"/>
    <n v="1"/>
    <n v="2"/>
    <n v="2"/>
    <n v="0"/>
    <n v="0"/>
    <n v="0"/>
    <n v="1"/>
    <n v="0"/>
    <n v="1"/>
    <n v="0"/>
    <n v="0"/>
    <n v="0"/>
    <n v="0"/>
    <n v="0"/>
    <n v="0"/>
    <n v="0"/>
    <n v="0"/>
    <n v="0"/>
    <x v="0"/>
    <x v="6"/>
    <n v="0"/>
    <n v="0"/>
    <n v="0"/>
    <n v="0"/>
    <n v="0"/>
    <n v="0"/>
    <n v="0"/>
    <x v="0"/>
    <n v="0"/>
  </r>
  <r>
    <x v="2"/>
    <s v="Ordinaria"/>
    <s v="Juz. Circuito"/>
    <s v="Juzgados"/>
    <s v="PERMANENTE"/>
    <x v="1"/>
    <s v="Bogotá"/>
    <s v="Bogotá"/>
    <x v="33"/>
    <x v="3"/>
    <s v="110013109008"/>
    <s v="Juzgado 008 Penal con Función de Conocimiento de Circuito de Bogotá D.C.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1"/>
    <n v="0"/>
  </r>
  <r>
    <x v="2"/>
    <s v="Ordinaria"/>
    <s v="Juz. Circuito"/>
    <s v="Juzgados"/>
    <s v="PERMANENTE"/>
    <x v="2"/>
    <s v="Cartagena"/>
    <s v="Cartagena"/>
    <x v="3"/>
    <x v="1"/>
    <s v="130013104001"/>
    <s v="Juzgado 001  Penal de Circuito de Cartagena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2"/>
    <s v="Cartagena"/>
    <s v="Cartagena"/>
    <x v="3"/>
    <x v="1"/>
    <s v="130013104501"/>
    <s v="Juzgado Adjunto 501 Penal de Circuito de Cartagena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2"/>
    <s v="Cartagena"/>
    <s v="Cartagena"/>
    <x v="3"/>
    <x v="0"/>
    <s v="130013107001"/>
    <s v="Juzgado 001  Penal de Circuito Especializado de Cartagena"/>
    <s v="Primera y/o única instancia - Penal Ley 600"/>
    <x v="0"/>
    <m/>
    <n v="2"/>
    <n v="0"/>
    <n v="2"/>
    <n v="1"/>
    <n v="1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2"/>
    <s v="Cartagena"/>
    <s v="Cartagena"/>
    <x v="3"/>
    <x v="0"/>
    <s v="130013107501"/>
    <s v="Juzgado 501 Penal Especializado de Circuito de Descongestión de Cartagena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2"/>
    <s v="Cartagena"/>
    <s v="Carmen de Bolívar"/>
    <x v="22"/>
    <x v="2"/>
    <s v="132443189001"/>
    <s v="Juzgado 001  Promiscuo de Circuito de Carmen de Bolívar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3"/>
    <s v="Manizales"/>
    <s v="Manizales"/>
    <x v="4"/>
    <x v="0"/>
    <s v="170013107001"/>
    <s v="Juzgado 001 Penal Especializado de Circuito de Manizales"/>
    <s v="Primera instancia Conocimiento - Ley 906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4"/>
    <s v="Florencia"/>
    <s v="Belén de los Andaquíes"/>
    <x v="6"/>
    <x v="2"/>
    <s v="180943189001"/>
    <s v="Juzgado 001  Promiscuo de Circuito de Belén de Los Andaquies"/>
    <s v="Primera y/o única instancia - Penal Ley 600"/>
    <x v="0"/>
    <m/>
    <n v="2"/>
    <n v="0"/>
    <n v="2"/>
    <n v="1"/>
    <n v="1"/>
    <n v="1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5"/>
    <s v="Popayán"/>
    <s v="Popayán"/>
    <x v="7"/>
    <x v="1"/>
    <s v="190013104001"/>
    <s v="Juzgado 001  Penal de Circuito de Popayán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6"/>
    <s v="Valledupar"/>
    <s v="Valledupar"/>
    <x v="8"/>
    <x v="1"/>
    <s v="200013104003"/>
    <s v="Juzgado 003  Penal de Circuito de Valledupar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6"/>
    <s v="Valledupar"/>
    <s v="Valledupar"/>
    <x v="8"/>
    <x v="1"/>
    <s v="200013104004"/>
    <s v="Juzgado 004  Penal de Circuito de Valledupar"/>
    <s v="Primera y/o única instancia - Penal Ley 600"/>
    <x v="0"/>
    <m/>
    <n v="1"/>
    <n v="0"/>
    <n v="1"/>
    <n v="2"/>
    <n v="2"/>
    <n v="0"/>
    <n v="0"/>
    <n v="0"/>
    <n v="0"/>
    <n v="0"/>
    <n v="3"/>
    <n v="0"/>
    <n v="3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6"/>
    <s v="Valledupar"/>
    <s v="Valledupar"/>
    <x v="8"/>
    <x v="1"/>
    <s v="200013104504"/>
    <s v="Juzgado Adjunto 504 Penal de Circuito de Valledupar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6"/>
    <s v="Valledupar"/>
    <s v="Valledupar"/>
    <x v="8"/>
    <x v="0"/>
    <s v="200013107001"/>
    <s v="Juzgado 001  Penal de Circuito Especializado de Valledupar"/>
    <s v="Primera instancia Conocimiento - Ley 906"/>
    <x v="0"/>
    <m/>
    <n v="2"/>
    <n v="0"/>
    <n v="2"/>
    <n v="2"/>
    <n v="2"/>
    <n v="0"/>
    <n v="0"/>
    <n v="0"/>
    <n v="0"/>
    <n v="0"/>
    <n v="4"/>
    <n v="0"/>
    <n v="4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6"/>
    <s v="Valledupar"/>
    <s v="Valledupar"/>
    <x v="8"/>
    <x v="0"/>
    <s v="200013107501"/>
    <s v="Juzgado Adjunto 501 Penal Especializado de Circuito de Valledupar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20"/>
    <s v="Montería"/>
    <s v="Montería"/>
    <x v="34"/>
    <x v="0"/>
    <s v="230013107001"/>
    <s v="Juzgado 001  Penal de Circuito Especializado de Montería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7"/>
    <s v="Cundinamarca"/>
    <s v="Cundinamarca"/>
    <x v="33"/>
    <x v="0"/>
    <s v="250003107502"/>
    <s v="Juzgado Adjunto 502 Penal Especializado de Circuito de Cundinamarca (Depto)"/>
    <s v="Primera y/o única instancia - Penal Ley 600"/>
    <x v="0"/>
    <m/>
    <n v="0"/>
    <n v="0"/>
    <n v="0"/>
    <n v="2"/>
    <n v="2"/>
    <n v="0"/>
    <n v="0"/>
    <n v="0"/>
    <n v="0"/>
    <n v="0"/>
    <n v="2"/>
    <n v="0"/>
    <n v="2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7"/>
    <s v="Cundinamarca"/>
    <s v="Villeta"/>
    <x v="35"/>
    <x v="1"/>
    <s v="258753104001"/>
    <s v="Juzgado 001  Penal de Circuito de Villeta"/>
    <s v="Primera y/o única instancia - Penal Ley 600"/>
    <x v="0"/>
    <m/>
    <n v="2"/>
    <n v="0"/>
    <n v="2"/>
    <n v="1"/>
    <n v="1"/>
    <n v="3"/>
    <n v="3"/>
    <n v="0"/>
    <n v="0"/>
    <n v="0"/>
    <n v="0"/>
    <n v="0"/>
    <n v="0"/>
    <n v="0"/>
    <n v="0"/>
    <n v="0"/>
    <n v="0"/>
    <n v="0"/>
    <n v="0"/>
    <n v="0"/>
    <n v="0"/>
    <n v="0"/>
    <x v="0"/>
    <x v="3"/>
    <n v="0"/>
    <n v="0"/>
    <n v="0"/>
    <n v="0"/>
    <n v="0"/>
    <n v="0"/>
    <n v="0"/>
    <x v="0"/>
    <n v="0"/>
  </r>
  <r>
    <x v="2"/>
    <s v="Ordinaria"/>
    <s v="Juz. Circuito"/>
    <s v="Juzgados"/>
    <s v="PERMANENTE"/>
    <x v="8"/>
    <s v="Quibdó"/>
    <s v="Quibdó"/>
    <x v="10"/>
    <x v="0"/>
    <s v="270013107001"/>
    <s v="Juzgado 001  Penal de Circuito Especializado de Quibdó"/>
    <s v="Primera y/o única instancia - Penal Ley 600"/>
    <x v="0"/>
    <m/>
    <n v="3"/>
    <n v="0"/>
    <n v="3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8"/>
    <s v="Quibdó"/>
    <s v="Riosucio"/>
    <x v="23"/>
    <x v="2"/>
    <s v="276153189001"/>
    <s v="Juzgado 001  Promiscuo de Circuito de Riosucio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9"/>
    <s v="Neiva"/>
    <s v="Neiva"/>
    <x v="11"/>
    <x v="0"/>
    <s v="410013107001"/>
    <s v="Juzgado 001  Penal de Circuito Especializado de Circuito de Neiva"/>
    <s v="Primera instancia Conocimiento - Ley 906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0"/>
    <x v="0"/>
    <x v="0"/>
    <n v="0"/>
    <n v="0"/>
    <n v="0"/>
    <n v="0"/>
    <n v="1"/>
    <n v="0"/>
    <n v="0"/>
    <x v="0"/>
    <n v="0"/>
  </r>
  <r>
    <x v="2"/>
    <s v="Ordinaria"/>
    <s v="Juz. Circuito"/>
    <s v="Juzgados"/>
    <s v="PERMANENTE"/>
    <x v="9"/>
    <s v="Neiva"/>
    <s v="Neiva"/>
    <x v="11"/>
    <x v="0"/>
    <s v="410013107002"/>
    <s v="Juzgado 002  Penal de Circuito Especializado de Neiv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0"/>
    <s v="Santa Marta"/>
    <s v="Santa Marta"/>
    <x v="25"/>
    <x v="1"/>
    <s v="470013104001"/>
    <s v="Juzgado 001  Penal de Circuito de Santa Mart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0"/>
    <s v="Santa Marta"/>
    <s v="Santa Marta"/>
    <x v="25"/>
    <x v="0"/>
    <s v="470013107001"/>
    <s v="Juzgado 001 Penal del Circuito Especializado de Santa Mart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21"/>
    <s v="Villavicencio"/>
    <s v="Villavicencio"/>
    <x v="36"/>
    <x v="0"/>
    <s v="500013107004"/>
    <s v="Juzgado 004  Penal Especializado de Circuito de Villavicencio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1"/>
    <s v="Pasto"/>
    <s v="Pasto"/>
    <x v="13"/>
    <x v="0"/>
    <s v="520013107002"/>
    <s v="Juzgado 002 Penal de Circuito Especializado de Pasto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2"/>
    <s v="Cúcuta"/>
    <s v="Cúcuta"/>
    <x v="14"/>
    <x v="1"/>
    <s v="540013104001"/>
    <s v="Juzgado 001  Penal de Circuito de Cúcut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22"/>
    <s v="Armenia"/>
    <s v="Calarcá"/>
    <x v="37"/>
    <x v="1"/>
    <s v="631303104001"/>
    <s v="Juzgado 001  Penal de Circuito de Calarc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8"/>
    <s v="Pereira"/>
    <s v="Pereira"/>
    <x v="26"/>
    <x v="0"/>
    <s v="660013107001"/>
    <s v="Juzgado 001  Penal Especializado del Circuito de Pereira"/>
    <s v="Primera instancia Conocimiento - Ley 906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8"/>
    <s v="Pereira"/>
    <s v="Pereira"/>
    <x v="26"/>
    <x v="0"/>
    <s v="660013107001"/>
    <s v="Juzgado 001  Penal Especializado del Circuito de Pereir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3"/>
    <s v="Bucaramanga"/>
    <s v="Bucaramanga"/>
    <x v="15"/>
    <x v="1"/>
    <s v="680013104003"/>
    <s v="Juzgado 003  Penal de Circuito de Bucaramang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3"/>
    <s v="Bucaramanga"/>
    <s v="Bucaramanga"/>
    <x v="15"/>
    <x v="0"/>
    <s v="680013107002"/>
    <s v="Juzgado 002 Penal Especializado de Circuito de Bucaramanga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3"/>
    <s v="Bucaramanga"/>
    <s v="Barrancabermeja"/>
    <x v="16"/>
    <x v="1"/>
    <s v="680813104002"/>
    <s v="Juzgado 002  Penal de Circuito de Barrancabermej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1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3"/>
    <s v="Bucaramanga"/>
    <s v="Barrancabermeja"/>
    <x v="16"/>
    <x v="1"/>
    <s v="680813104003"/>
    <s v="Juzgado 003  Penal de Circuito de Barrancabermeja"/>
    <s v="Primera y/o única instancia - Penal Ley 600"/>
    <x v="0"/>
    <m/>
    <n v="2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4"/>
    <s v="Sincelejo"/>
    <s v="Sincelejo"/>
    <x v="17"/>
    <x v="0"/>
    <s v="700013107001"/>
    <s v="Juzgado 001 Penal Especializado de Circuito de Sincelejo"/>
    <s v="Primera y/o única instancia - Penal Ley 600"/>
    <x v="0"/>
    <m/>
    <n v="5"/>
    <n v="0"/>
    <n v="5"/>
    <n v="2"/>
    <n v="2"/>
    <n v="7"/>
    <n v="7"/>
    <n v="0"/>
    <n v="0"/>
    <n v="0"/>
    <n v="0"/>
    <n v="0"/>
    <n v="0"/>
    <n v="0"/>
    <n v="0"/>
    <n v="0"/>
    <n v="0"/>
    <n v="0"/>
    <n v="0"/>
    <n v="0"/>
    <n v="0"/>
    <n v="0"/>
    <x v="0"/>
    <x v="7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Ibagué"/>
    <x v="18"/>
    <x v="1"/>
    <s v="730013104004"/>
    <s v="Juzgado 004  Penal de Circuito de Ibagué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Ibagué"/>
    <x v="18"/>
    <x v="1"/>
    <s v="730013104006"/>
    <s v="Juzgado 006  Penal de Circuito de Ibagué"/>
    <s v="Primera y/o única instancia - Penal Ley 600"/>
    <x v="0"/>
    <m/>
    <n v="2"/>
    <n v="0"/>
    <n v="2"/>
    <n v="0"/>
    <n v="0"/>
    <n v="1"/>
    <n v="1"/>
    <n v="0"/>
    <n v="0"/>
    <n v="0"/>
    <n v="1"/>
    <n v="0"/>
    <n v="1"/>
    <n v="0"/>
    <n v="0"/>
    <n v="0"/>
    <n v="0"/>
    <n v="0"/>
    <n v="0"/>
    <n v="0"/>
    <n v="1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Ibagué"/>
    <x v="18"/>
    <x v="1"/>
    <s v="730013104007"/>
    <s v="Juzgado 007  Penal de Circuito de Ibagué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Ibagué"/>
    <x v="18"/>
    <x v="0"/>
    <s v="730013107002"/>
    <s v="Juzgado 002 Penal del Circuito Especializado de Ibagué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Ibagué"/>
    <x v="18"/>
    <x v="0"/>
    <s v="730013107002"/>
    <s v="Juzgado 002 Penal del Circuito Especializado de Ibagué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Chaparral"/>
    <x v="38"/>
    <x v="1"/>
    <s v="731683104001"/>
    <s v="Juzgado 001  Penal de Circuito de Chaparral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1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Guamo"/>
    <x v="39"/>
    <x v="1"/>
    <s v="733193104001"/>
    <s v="Juzgado 001  Penal de Circuito de Guamo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1"/>
    <n v="0"/>
    <n v="0"/>
    <n v="0"/>
    <n v="0"/>
    <n v="0"/>
    <n v="0"/>
    <n v="0"/>
    <x v="0"/>
    <n v="0"/>
  </r>
  <r>
    <x v="2"/>
    <s v="Ordinaria"/>
    <s v="Juz. Circuito"/>
    <s v="Juzgados"/>
    <s v="PERMANENTE"/>
    <x v="15"/>
    <s v="Ibagué"/>
    <s v="Purificación"/>
    <x v="27"/>
    <x v="1"/>
    <s v="735853104001"/>
    <s v="Juzgado 001  Penal de Circuito de Purificación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6"/>
    <s v="Buga"/>
    <s v="Buenaventura"/>
    <x v="29"/>
    <x v="1"/>
    <s v="761093104001"/>
    <s v="Juzgado 001  Penal de Circuito de Buenaventura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16"/>
    <s v="Buga"/>
    <s v="Buga"/>
    <x v="40"/>
    <x v="0"/>
    <s v="761113107502"/>
    <s v="Juzgado Adjunto 502 Penal Especializado de Circuito de Buga"/>
    <s v="Primera y/o única instancia - Penal Ley 600"/>
    <x v="0"/>
    <m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6"/>
    <s v="Buga"/>
    <s v="Tulúa"/>
    <x v="19"/>
    <x v="1"/>
    <s v="768343104003"/>
    <s v="Juzgado 003  Penal de Circuito de Tulúa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PERMANENTE"/>
    <x v="19"/>
    <s v="Yopal"/>
    <s v="Yopal"/>
    <x v="30"/>
    <x v="0"/>
    <s v="850013107001"/>
    <s v="Juzgado 001  Penal de Circuito Especializado de Yopal"/>
    <s v="Primera y/o única instancia - Penal Ley 600"/>
    <x v="0"/>
    <m/>
    <n v="2"/>
    <n v="0"/>
    <n v="2"/>
    <n v="0"/>
    <n v="0"/>
    <n v="1"/>
    <n v="1"/>
    <n v="0"/>
    <n v="0"/>
    <n v="0"/>
    <n v="1"/>
    <n v="0"/>
    <n v="1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2"/>
    <s v="Ordinaria"/>
    <s v="Juz. Circuito"/>
    <s v="Juzgados"/>
    <s v="DESCONGESTION"/>
    <x v="19"/>
    <s v="Yopal"/>
    <s v="Yopal"/>
    <x v="30"/>
    <x v="0"/>
    <s v="850013107502"/>
    <s v="Juzgado Adjunto 502 Penal Especializado de Circuito de Yopal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x v="0"/>
    <x v="0"/>
    <n v="0"/>
    <n v="0"/>
    <n v="0"/>
    <n v="0"/>
    <n v="0"/>
    <n v="0"/>
    <n v="0"/>
    <x v="0"/>
    <n v="0"/>
  </r>
  <r>
    <x v="3"/>
    <s v="Ordinaria"/>
    <s v="Juz. Circuito"/>
    <s v="Juzgados"/>
    <m/>
    <x v="0"/>
    <s v="Medellín"/>
    <s v="Medellín"/>
    <x v="0"/>
    <x v="0"/>
    <s v="050003107001"/>
    <s v="Juzgado 001 Penal del Circuito Especializado de Antioquia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0"/>
    <s v="Medellín"/>
    <s v="Medellín"/>
    <x v="0"/>
    <x v="0"/>
    <s v="050003107001"/>
    <s v="Juzgado 001 Penal del Circuito Especializado de Antioquia"/>
    <s v="Primera instancia Conocimiento - Ley 906"/>
    <x v="0"/>
    <m/>
    <n v="0"/>
    <n v="0"/>
    <n v="0"/>
    <n v="3"/>
    <n v="3"/>
    <n v="2"/>
    <n v="1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5"/>
    <x v="2"/>
    <m/>
  </r>
  <r>
    <x v="3"/>
    <s v="Ordinaria"/>
    <s v="Juz. Circuito"/>
    <s v="Juzgados"/>
    <m/>
    <x v="0"/>
    <s v="Medellín"/>
    <s v="Medellín"/>
    <x v="0"/>
    <x v="0"/>
    <s v="050003107002"/>
    <s v="Juzgado 002 Penal del Circuito Especializado de Antioquia"/>
    <s v="Primera instancia Conocimiento - Ley 906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2"/>
    <m/>
    <m/>
    <n v="0"/>
    <x v="2"/>
    <m/>
  </r>
  <r>
    <x v="3"/>
    <s v="Ordinaria"/>
    <s v="Juz. Circuito"/>
    <s v="Juzgados"/>
    <m/>
    <x v="0"/>
    <s v="Medellín"/>
    <s v="Medellín"/>
    <x v="0"/>
    <x v="0"/>
    <s v="050003107501"/>
    <s v="Juzgado 501 Adjunto Penal Especializado de Circuito de Antioquia (Depto)"/>
    <s v="Primera y/o única instancia - Penal Ley 600"/>
    <x v="0"/>
    <m/>
    <n v="0"/>
    <n v="0"/>
    <n v="0"/>
    <n v="3"/>
    <n v="3"/>
    <n v="2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0"/>
    <s v="Medellín"/>
    <s v="Medellín"/>
    <x v="0"/>
    <x v="0"/>
    <s v="050003107502"/>
    <s v="Juzgado 502 Penal Especializado de Circuito de Antioquia (Depto)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0"/>
    <s v="Antioquia"/>
    <s v="Concordia"/>
    <x v="41"/>
    <x v="2"/>
    <s v="052093189001"/>
    <s v="Juzgado 001  Promiscuo de Circuito de Concordi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0"/>
    <s v="Antioquia"/>
    <s v="Dabeiba"/>
    <x v="42"/>
    <x v="2"/>
    <s v="052343189001"/>
    <s v="Juzgado 001  Promiscuo de Circuito de Dabeib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1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0"/>
    <s v="Antioquia"/>
    <s v="Segovia"/>
    <x v="32"/>
    <x v="2"/>
    <s v="057363189001"/>
    <s v="Juzgado 001  Promiscuo de Circuito de Segovi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  <r>
    <x v="3"/>
    <s v="Ordinaria"/>
    <s v="Juz. Circuito"/>
    <s v="Juzgados"/>
    <m/>
    <x v="0"/>
    <s v="Antioquia"/>
    <s v="Támesis"/>
    <x v="43"/>
    <x v="2"/>
    <s v="057893189001"/>
    <s v="Juzgado 001  Promiscuo de Circuito de Támesis"/>
    <s v="Primera y/o única instancia - Penal Ley 600"/>
    <x v="0"/>
    <m/>
    <n v="0"/>
    <n v="0"/>
    <n v="0"/>
    <n v="2"/>
    <n v="2"/>
    <n v="2"/>
    <n v="2"/>
    <n v="0"/>
    <n v="0"/>
    <n v="0"/>
    <n v="0"/>
    <n v="0"/>
    <n v="0"/>
    <n v="0"/>
    <n v="0"/>
    <n v="0"/>
    <n v="0"/>
    <n v="0"/>
    <n v="0"/>
    <m/>
    <m/>
    <n v="2"/>
    <x v="1"/>
    <x v="8"/>
    <n v="0"/>
    <m/>
    <m/>
    <n v="0"/>
    <m/>
    <m/>
    <n v="0"/>
    <x v="2"/>
    <m/>
  </r>
  <r>
    <x v="3"/>
    <s v="Ordinaria"/>
    <s v="Juz. Circuito"/>
    <s v="Juzgados"/>
    <m/>
    <x v="7"/>
    <s v="Bogotá"/>
    <s v="Bogotá"/>
    <x v="33"/>
    <x v="1"/>
    <s v="110013104020"/>
    <s v="Juzgado 020  Penal de Circuito de Bogotá D.C."/>
    <s v="Primera instancia Conocimiento - Ley 906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Bogotá"/>
    <s v="Bogotá"/>
    <x v="33"/>
    <x v="1"/>
    <s v="110013104053"/>
    <s v="Juzgado 053  Penal de Circuito de Bogotá D.C.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Bogotá"/>
    <s v="Bogotá"/>
    <x v="33"/>
    <x v="1"/>
    <s v="110013104056"/>
    <s v="Juzgado 056 Penal de Circuito de Bogotá D.C."/>
    <s v="Primera y/o única instancia - Penal Ley 600"/>
    <x v="0"/>
    <m/>
    <n v="1"/>
    <n v="0"/>
    <n v="1"/>
    <n v="1"/>
    <n v="1"/>
    <n v="0"/>
    <n v="0"/>
    <n v="0"/>
    <n v="0"/>
    <n v="0"/>
    <n v="2"/>
    <n v="0"/>
    <n v="2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Bogotá"/>
    <s v="Bogotá"/>
    <x v="33"/>
    <x v="0"/>
    <s v="110013107007"/>
    <s v="Juzgado 007 Penal de Circuito Especializado de Bogotá D.C.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Bogotá"/>
    <s v="Bogotá"/>
    <x v="33"/>
    <x v="0"/>
    <s v="110013107011"/>
    <s v="Juzgado 011 Penal Especializado de Circuito de Bogotá D.C."/>
    <s v="Primera y/o única instancia - Penal Ley 600"/>
    <x v="0"/>
    <m/>
    <n v="1"/>
    <n v="0"/>
    <n v="1"/>
    <n v="1"/>
    <n v="1"/>
    <n v="2"/>
    <n v="2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2"/>
    <s v="Cartagena"/>
    <s v="Cartagena"/>
    <x v="3"/>
    <x v="0"/>
    <s v="130013107501"/>
    <s v="Juzgado 501 Penal Especializado de Circuito de Descongestión de Cartagena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2"/>
    <s v="Cartagena"/>
    <s v="Carmen de Bolívar"/>
    <x v="22"/>
    <x v="2"/>
    <s v="132443189001"/>
    <s v="Juzgado 001  Promiscuo de Circuito de Carmen de Bolívar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4"/>
    <s v="Florencia"/>
    <s v="Belén de los Andaquíes"/>
    <x v="6"/>
    <x v="2"/>
    <s v="180943189001"/>
    <s v="Juzgado 001  Promiscuo de Circuito de Belén de Los Andaquies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5"/>
    <s v="Popayán"/>
    <s v="Popayán"/>
    <x v="7"/>
    <x v="1"/>
    <s v="190013104004"/>
    <s v="Juzgado 004  Penal de Circuito de Popayán"/>
    <s v="Primera y/o única instancia - Penal Ley 600"/>
    <x v="0"/>
    <m/>
    <n v="0"/>
    <n v="0"/>
    <n v="0"/>
    <n v="2"/>
    <n v="2"/>
    <n v="1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5"/>
    <s v="Popayán"/>
    <s v="Popayán"/>
    <x v="7"/>
    <x v="0"/>
    <s v="190013107001"/>
    <s v="Juzgado 001  Penal de Circuito Especializado de Popayán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  <r>
    <x v="3"/>
    <s v="Ordinaria"/>
    <s v="Juz. Circuito"/>
    <s v="Juzgados"/>
    <m/>
    <x v="5"/>
    <s v="Popayán"/>
    <s v="Popayán"/>
    <x v="7"/>
    <x v="0"/>
    <s v="190013107002"/>
    <s v="Juzgado 002  Penal de Circuito Especializado de Popayán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6"/>
    <s v="Valledupar"/>
    <s v="Valledupar"/>
    <x v="8"/>
    <x v="1"/>
    <s v="200013104003"/>
    <s v="Juzgado 003  Penal de Circuito de Valledupar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  <r>
    <x v="3"/>
    <s v="Ordinaria"/>
    <s v="Juz. Circuito"/>
    <s v="Juzgados"/>
    <m/>
    <x v="6"/>
    <s v="Valledupar"/>
    <s v="Valledupar"/>
    <x v="8"/>
    <x v="1"/>
    <s v="200013104004"/>
    <s v="Juzgado 004  Penal de Circuito de Valledupar"/>
    <s v="Primera y/o única instancia - Penal Ley 600"/>
    <x v="0"/>
    <m/>
    <n v="1"/>
    <n v="0"/>
    <n v="1"/>
    <n v="1"/>
    <n v="1"/>
    <n v="1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6"/>
    <s v="Valledupar"/>
    <s v="Valledupar"/>
    <x v="8"/>
    <x v="0"/>
    <s v="200013107001"/>
    <s v="Juzgado 001  Penal de Circuito Especializado de Valledupar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6"/>
    <s v="Valledupar"/>
    <s v="Valledupar"/>
    <x v="8"/>
    <x v="0"/>
    <s v="200013107501"/>
    <s v="Juzgado Adjunto 501 Penal Especializado de Circuito de Valledupar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1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20"/>
    <s v="Montería"/>
    <s v="Cereté"/>
    <x v="44"/>
    <x v="1"/>
    <s v="231623104001"/>
    <s v="Juzgado 001  Penal de Circuito de Cereté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Cundinamarca"/>
    <s v="Soacha"/>
    <x v="45"/>
    <x v="1"/>
    <s v="257543104002"/>
    <s v="Juzgado 002  Penal de Circuito de Soacha"/>
    <s v="Primera instancia Conocimiento - Ley 906"/>
    <x v="0"/>
    <m/>
    <n v="2"/>
    <n v="0"/>
    <n v="2"/>
    <n v="0"/>
    <n v="0"/>
    <n v="2"/>
    <n v="2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7"/>
    <s v="Cundinamarca"/>
    <s v="Villeta"/>
    <x v="35"/>
    <x v="1"/>
    <s v="258753104001"/>
    <s v="Juzgado 001  Penal de Circuito de Villeta"/>
    <s v="Primera y/o única instancia - Penal Ley 600"/>
    <x v="0"/>
    <m/>
    <n v="0"/>
    <n v="0"/>
    <n v="0"/>
    <n v="2"/>
    <n v="2"/>
    <n v="0"/>
    <n v="0"/>
    <n v="0"/>
    <n v="0"/>
    <n v="0"/>
    <n v="2"/>
    <n v="0"/>
    <n v="2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8"/>
    <s v="Quibdó"/>
    <s v="Quibdó"/>
    <x v="10"/>
    <x v="0"/>
    <s v="270013107001"/>
    <s v="Juzgado 001  Penal de Circuito Especializado de Quibdó"/>
    <s v="Primera y/o única instancia - Penal Ley 600"/>
    <x v="0"/>
    <m/>
    <n v="0"/>
    <n v="0"/>
    <n v="0"/>
    <n v="3"/>
    <n v="3"/>
    <n v="0"/>
    <n v="0"/>
    <n v="0"/>
    <n v="0"/>
    <n v="0"/>
    <n v="3"/>
    <n v="0"/>
    <n v="3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8"/>
    <s v="Quibdó"/>
    <s v="Quibdó"/>
    <x v="10"/>
    <x v="0"/>
    <s v="270013107001"/>
    <s v="Juzgado 001  Penal de Circuito Especializado de Quibdó"/>
    <s v="Primera instancia Conocimiento - Ley 906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8"/>
    <s v="Quibdó"/>
    <s v="Riosucio"/>
    <x v="23"/>
    <x v="2"/>
    <s v="276153189001"/>
    <s v="Juzgado 001  Promiscuo de Circuito de Riosucio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9"/>
    <s v="Neiva"/>
    <s v="Neiva"/>
    <x v="11"/>
    <x v="1"/>
    <s v="410013104005"/>
    <s v="Juzgado 005  Penal de Circuito de Neiv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9"/>
    <s v="Neiva"/>
    <s v="Neiva"/>
    <x v="11"/>
    <x v="0"/>
    <s v="410013107001"/>
    <s v="Juzgado 001  Penal de Circuito Especializado de Circuito de Neiva"/>
    <s v="Primera instancia Conocimiento - Ley 906"/>
    <x v="0"/>
    <m/>
    <n v="0"/>
    <n v="0"/>
    <n v="0"/>
    <n v="2"/>
    <n v="2"/>
    <n v="1"/>
    <n v="1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9"/>
    <s v="Neiva"/>
    <s v="Neiva"/>
    <x v="11"/>
    <x v="0"/>
    <s v="410013107002"/>
    <s v="Juzgado 002  Penal de Circuito Especializado de Neiv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9"/>
    <s v="Neiva"/>
    <s v="Neiva"/>
    <x v="11"/>
    <x v="0"/>
    <s v="410013107002"/>
    <s v="Juzgado 002  Penal de Circuito Especializado de Neiva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21"/>
    <s v="Villavicencio"/>
    <s v="Granada"/>
    <x v="46"/>
    <x v="1"/>
    <s v="503133104001"/>
    <s v="Juzgado 001  Penal de Circuito de Granad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1"/>
    <s v="Pasto"/>
    <s v="Pasto"/>
    <x v="13"/>
    <x v="0"/>
    <s v="520013107001"/>
    <s v="Juzgado 001 Penal Especializado de Circuito de Pasto"/>
    <s v="Primera y/o única instancia - Penal Ley 600"/>
    <x v="0"/>
    <m/>
    <n v="2"/>
    <n v="0"/>
    <n v="2"/>
    <n v="0"/>
    <n v="0"/>
    <n v="1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1"/>
    <s v="Pasto"/>
    <s v="Pasto"/>
    <x v="13"/>
    <x v="0"/>
    <s v="520013107002"/>
    <s v="Juzgado 002 Penal de Circuito Especializado de Pasto"/>
    <s v="Primera instancia Conocimiento - Ley 906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2"/>
    <s v="Cúcuta"/>
    <s v="Cúcuta"/>
    <x v="14"/>
    <x v="1"/>
    <s v="540013104001"/>
    <s v="Juzgado 001  Penal de Circuito de Cúcuta"/>
    <s v="Primera y/o única instancia - Penal Ley 600"/>
    <x v="0"/>
    <m/>
    <n v="0"/>
    <n v="0"/>
    <n v="0"/>
    <n v="2"/>
    <n v="2"/>
    <n v="1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2"/>
    <s v="Cúcuta"/>
    <s v="Cúcuta"/>
    <x v="14"/>
    <x v="1"/>
    <s v="540013104501"/>
    <s v="Juzgado Adjunto 501 Penal de Circuito de Cúcut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22"/>
    <s v="Armenia"/>
    <s v="Calarcá"/>
    <x v="37"/>
    <x v="1"/>
    <s v="631303104001"/>
    <s v="Juzgado 001  Penal de Circuito de Calarca"/>
    <s v="Primera y/o única instancia - Penal Ley 600"/>
    <x v="0"/>
    <m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8"/>
    <s v="Pereira"/>
    <s v="Pereira"/>
    <x v="26"/>
    <x v="0"/>
    <s v="660013107001"/>
    <s v="Juzgado 001  Penal Especializado del Circuito de Pereira"/>
    <s v="Primera instancia Conocimiento - Ley 906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0"/>
    <x v="1"/>
    <x v="8"/>
    <n v="1"/>
    <m/>
    <m/>
    <n v="0"/>
    <m/>
    <m/>
    <n v="0"/>
    <x v="2"/>
    <m/>
  </r>
  <r>
    <x v="3"/>
    <s v="Ordinaria"/>
    <s v="Juz. Circuito"/>
    <s v="Juzgados"/>
    <m/>
    <x v="13"/>
    <s v="Bucaramanga"/>
    <s v="Bucaramanga"/>
    <x v="15"/>
    <x v="0"/>
    <s v="680013107002"/>
    <s v="Juzgado 002 Penal Especializado de Circuito de Bucaramanga"/>
    <s v="Primera instancia Conocimiento - Ley 906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3"/>
    <s v="Bucaramanga"/>
    <s v="Barrancabermeja"/>
    <x v="16"/>
    <x v="1"/>
    <s v="680813104002"/>
    <s v="Juzgado 002  Penal de Circuito de Barrancabermeja"/>
    <s v="Primera y/o única instancia - Penal Ley 600"/>
    <x v="0"/>
    <m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  <r>
    <x v="3"/>
    <s v="Ordinaria"/>
    <s v="Juz. Circuito"/>
    <s v="Juzgados"/>
    <m/>
    <x v="14"/>
    <s v="Sincelejo"/>
    <s v="Sincelejo"/>
    <x v="17"/>
    <x v="0"/>
    <s v="700013107001"/>
    <s v="Juzgado 001 Penal Especializado de Circuito de Sincelejo"/>
    <s v="Primera y/o única instancia - Penal Ley 600"/>
    <x v="0"/>
    <m/>
    <n v="7"/>
    <n v="0"/>
    <n v="7"/>
    <n v="5"/>
    <n v="5"/>
    <n v="7"/>
    <n v="7"/>
    <n v="0"/>
    <n v="0"/>
    <n v="0"/>
    <n v="5"/>
    <n v="0"/>
    <n v="5"/>
    <n v="0"/>
    <n v="0"/>
    <n v="0"/>
    <n v="0"/>
    <n v="0"/>
    <n v="0"/>
    <m/>
    <m/>
    <n v="6"/>
    <x v="1"/>
    <x v="8"/>
    <n v="0"/>
    <m/>
    <m/>
    <n v="0"/>
    <m/>
    <m/>
    <n v="0"/>
    <x v="2"/>
    <m/>
  </r>
  <r>
    <x v="3"/>
    <s v="Ordinaria"/>
    <s v="Juz. Circuito"/>
    <s v="Juzgados"/>
    <m/>
    <x v="15"/>
    <s v="Ibagué"/>
    <s v="Ibagué"/>
    <x v="18"/>
    <x v="1"/>
    <s v="730013104006"/>
    <s v="Juzgado 006  Penal de Circuito de Ibagué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  <r>
    <x v="3"/>
    <s v="Ordinaria"/>
    <s v="Juz. Circuito"/>
    <s v="Juzgados"/>
    <m/>
    <x v="15"/>
    <s v="Ibagué"/>
    <s v="Ibagué"/>
    <x v="18"/>
    <x v="0"/>
    <s v="730013107002"/>
    <s v="Juzgado 002 Penal del Circuito Especializado de Ibagué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5"/>
    <s v="Ibagué"/>
    <s v="Chaparral"/>
    <x v="38"/>
    <x v="1"/>
    <s v="731683104001"/>
    <s v="Juzgado 001  Penal de Circuito de Chaparral"/>
    <s v="Primera y/o única instancia - Penal Ley 600"/>
    <x v="0"/>
    <m/>
    <n v="2"/>
    <n v="0"/>
    <n v="2"/>
    <n v="0"/>
    <n v="0"/>
    <n v="1"/>
    <n v="1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5"/>
    <s v="Ibagué"/>
    <s v="Guamo"/>
    <x v="39"/>
    <x v="1"/>
    <s v="733193104001"/>
    <s v="Juzgado 001  Penal de Circuito de Guamo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6"/>
    <s v="Cali"/>
    <s v="Cali"/>
    <x v="28"/>
    <x v="1"/>
    <s v="760013104017"/>
    <s v="Juzgado 017  Penal de Circuito de Cali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6"/>
    <s v="Buga"/>
    <s v="Buga"/>
    <x v="40"/>
    <x v="0"/>
    <s v="761113107001"/>
    <s v="Juzgado 001 Penal de Circuito Especializado de Buga"/>
    <s v="Primera y/o única instancia - Penal Ley 600"/>
    <x v="0"/>
    <m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6"/>
    <s v="Buga"/>
    <s v="Buga"/>
    <x v="40"/>
    <x v="0"/>
    <s v="761113107502"/>
    <s v="Juzgado Adjunto 502 Penal Especializado de Circuito de Buga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6"/>
    <s v="Buga"/>
    <s v="Tulúa"/>
    <x v="19"/>
    <x v="1"/>
    <s v="768343104003"/>
    <s v="Juzgado 003  Penal de Circuito de Tulúa"/>
    <s v="Primera y/o única instancia - Penal Ley 600"/>
    <x v="0"/>
    <m/>
    <n v="1"/>
    <n v="0"/>
    <n v="1"/>
    <n v="1"/>
    <n v="1"/>
    <n v="1"/>
    <n v="1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9"/>
    <s v="Yopal"/>
    <s v="Yopal"/>
    <x v="30"/>
    <x v="0"/>
    <s v="850013107001"/>
    <s v="Juzgado 001  Penal de Circuito Especializado de Yopal"/>
    <s v="Primera y/o única instancia - Penal Ley 600"/>
    <x v="0"/>
    <m/>
    <n v="0"/>
    <n v="0"/>
    <n v="0"/>
    <n v="1"/>
    <n v="1"/>
    <n v="0"/>
    <n v="0"/>
    <n v="0"/>
    <n v="0"/>
    <n v="0"/>
    <n v="1"/>
    <n v="0"/>
    <n v="1"/>
    <n v="0"/>
    <n v="0"/>
    <n v="0"/>
    <n v="0"/>
    <n v="0"/>
    <n v="0"/>
    <m/>
    <m/>
    <n v="0"/>
    <x v="1"/>
    <x v="8"/>
    <n v="0"/>
    <m/>
    <m/>
    <n v="0"/>
    <m/>
    <m/>
    <n v="0"/>
    <x v="2"/>
    <m/>
  </r>
  <r>
    <x v="3"/>
    <s v="Ordinaria"/>
    <s v="Juz. Circuito"/>
    <s v="Juzgados"/>
    <m/>
    <x v="11"/>
    <s v="Pasto"/>
    <s v="Mocoa"/>
    <x v="47"/>
    <x v="0"/>
    <s v="860013107001"/>
    <s v="Juzgado 001 Penal Especializado de Circuito de Mocoa"/>
    <s v="Primera y/o única instancia - Penal Ley 600"/>
    <x v="0"/>
    <m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m/>
    <m/>
    <n v="1"/>
    <x v="1"/>
    <x v="8"/>
    <n v="0"/>
    <m/>
    <m/>
    <n v="0"/>
    <m/>
    <m/>
    <n v="0"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6:Y58" firstHeaderRow="1" firstDataRow="3" firstDataCol="1"/>
  <pivotFields count="48">
    <pivotField axis="axisCol" showAll="0">
      <items count="6">
        <item x="3"/>
        <item x="2"/>
        <item x="1"/>
        <item x="0"/>
        <item f="1" x="4"/>
        <item t="default"/>
      </items>
    </pivotField>
    <pivotField showAll="0"/>
    <pivotField showAll="0"/>
    <pivotField showAll="0"/>
    <pivotField showAll="0"/>
    <pivotField showAll="0">
      <items count="24">
        <item x="0"/>
        <item x="1"/>
        <item x="2"/>
        <item x="19"/>
        <item x="3"/>
        <item x="4"/>
        <item x="5"/>
        <item x="6"/>
        <item x="8"/>
        <item x="20"/>
        <item x="7"/>
        <item x="9"/>
        <item x="17"/>
        <item x="10"/>
        <item x="21"/>
        <item x="11"/>
        <item x="12"/>
        <item x="22"/>
        <item x="18"/>
        <item x="13"/>
        <item x="14"/>
        <item x="15"/>
        <item x="16"/>
        <item t="default"/>
      </items>
    </pivotField>
    <pivotField showAll="0"/>
    <pivotField showAll="0"/>
    <pivotField axis="axisRow" showAll="0">
      <items count="49">
        <item x="0"/>
        <item x="20"/>
        <item x="16"/>
        <item x="6"/>
        <item x="2"/>
        <item x="33"/>
        <item x="15"/>
        <item x="29"/>
        <item x="40"/>
        <item x="37"/>
        <item x="28"/>
        <item x="22"/>
        <item x="3"/>
        <item x="44"/>
        <item x="38"/>
        <item x="41"/>
        <item x="14"/>
        <item x="42"/>
        <item x="5"/>
        <item x="31"/>
        <item x="9"/>
        <item x="46"/>
        <item x="39"/>
        <item x="18"/>
        <item x="4"/>
        <item x="1"/>
        <item x="47"/>
        <item x="34"/>
        <item x="11"/>
        <item x="13"/>
        <item x="26"/>
        <item x="12"/>
        <item x="7"/>
        <item x="27"/>
        <item x="10"/>
        <item x="24"/>
        <item x="23"/>
        <item x="25"/>
        <item x="32"/>
        <item x="17"/>
        <item x="45"/>
        <item x="43"/>
        <item x="19"/>
        <item x="8"/>
        <item x="36"/>
        <item x="35"/>
        <item x="21"/>
        <item x="30"/>
        <item t="default"/>
      </items>
    </pivotField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>
      <items count="3">
        <item x="0"/>
        <item x="1"/>
        <item t="default"/>
      </items>
    </pivotField>
    <pivotField dataField="1" showAll="0">
      <items count="10">
        <item x="0"/>
        <item x="1"/>
        <item x="6"/>
        <item x="3"/>
        <item x="2"/>
        <item x="7"/>
        <item x="5"/>
        <item x="4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  <pivotField showAll="0"/>
  </pivotFields>
  <rowFields count="2">
    <field x="13"/>
    <field x="8"/>
  </rowFields>
  <rowItems count="5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t="grand">
      <x/>
    </i>
  </rowItems>
  <colFields count="2">
    <field x="0"/>
    <field x="-2"/>
  </colFields>
  <colItems count="24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>
      <x v="2"/>
      <x/>
    </i>
    <i r="1" i="1">
      <x v="1"/>
    </i>
    <i r="1" i="2">
      <x v="2"/>
    </i>
    <i r="1" i="3">
      <x v="3"/>
    </i>
    <i>
      <x v="3"/>
      <x/>
    </i>
    <i r="1" i="1">
      <x v="1"/>
    </i>
    <i r="1" i="2">
      <x v="2"/>
    </i>
    <i r="1" i="3">
      <x v="3"/>
    </i>
    <i>
      <x v="4"/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colItems>
  <dataFields count="4">
    <dataField name="Suma de CONDENADOS MUJER (ADOLESCENTES)" fld="29" baseField="0" baseItem="0"/>
    <dataField name="Suma de CONDENADOS HOMBRES (ADOLESCENTES)" fld="30" baseField="0" baseItem="0"/>
    <dataField name="Suma de CONDENADOS  MUJERES" fld="37" baseField="13" baseItem="0"/>
    <dataField name="Suma de CONDENADOS HOMBRES" fld="38" baseField="13" baseItem="0"/>
  </dataFields>
  <formats count="18">
    <format dxfId="29">
      <pivotArea dataOnly="0" labelOnly="1" fieldPosition="0">
        <references count="1">
          <reference field="0" count="0"/>
        </references>
      </pivotArea>
    </format>
    <format dxfId="20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6">
      <pivotArea field="0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14">
      <pivotArea field="0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12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0"/>
          </reference>
        </references>
      </pivotArea>
    </format>
    <format dxfId="11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1"/>
          </reference>
        </references>
      </pivotArea>
    </format>
    <format dxfId="10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2"/>
          </reference>
        </references>
      </pivotArea>
    </format>
    <format dxfId="9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3"/>
          </reference>
        </references>
      </pivotArea>
    </format>
    <format dxfId="8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4"/>
          </reference>
        </references>
      </pivotArea>
    </format>
    <format dxfId="7">
      <pivotArea dataOnly="0" labelOnly="1" fieldPosition="0">
        <references count="1">
          <reference field="0" count="1">
            <x v="0"/>
          </reference>
        </references>
      </pivotArea>
    </format>
    <format dxfId="6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0"/>
          </reference>
        </references>
      </pivotArea>
    </format>
    <format dxfId="5">
      <pivotArea dataOnly="0" labelOnly="1" fieldPosition="0">
        <references count="1">
          <reference field="0" count="1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1"/>
          </reference>
        </references>
      </pivotArea>
    </format>
    <format dxfId="3">
      <pivotArea dataOnly="0" labelOnly="1" fieldPosition="0">
        <references count="1">
          <reference field="0" count="1">
            <x v="2"/>
          </reference>
        </references>
      </pivotArea>
    </format>
    <format dxfId="2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2"/>
          </reference>
        </references>
      </pivotArea>
    </format>
    <format dxfId="1">
      <pivotArea dataOnly="0" labelOnly="1" fieldPosition="0">
        <references count="1">
          <reference field="0" count="1">
            <x v="3"/>
          </reference>
        </references>
      </pivotArea>
    </format>
    <format dxfId="0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7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8:Y12" firstHeaderRow="1" firstDataRow="3" firstDataCol="1"/>
  <pivotFields count="48">
    <pivotField axis="axisCol" showAll="0">
      <items count="6">
        <item x="3"/>
        <item x="2"/>
        <item x="1"/>
        <item x="0"/>
        <item f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>
      <items count="3">
        <item x="0"/>
        <item x="1"/>
        <item t="default"/>
      </items>
    </pivotField>
    <pivotField dataField="1" showAll="0">
      <items count="10">
        <item x="0"/>
        <item x="1"/>
        <item x="6"/>
        <item x="3"/>
        <item x="2"/>
        <item x="7"/>
        <item x="5"/>
        <item x="4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  <pivotField showAll="0"/>
  </pivotFields>
  <rowFields count="1">
    <field x="13"/>
  </rowFields>
  <rowItems count="2">
    <i>
      <x/>
    </i>
    <i t="grand">
      <x/>
    </i>
  </rowItems>
  <colFields count="2">
    <field x="0"/>
    <field x="-2"/>
  </colFields>
  <colItems count="24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>
      <x v="2"/>
      <x/>
    </i>
    <i r="1" i="1">
      <x v="1"/>
    </i>
    <i r="1" i="2">
      <x v="2"/>
    </i>
    <i r="1" i="3">
      <x v="3"/>
    </i>
    <i>
      <x v="3"/>
      <x/>
    </i>
    <i r="1" i="1">
      <x v="1"/>
    </i>
    <i r="1" i="2">
      <x v="2"/>
    </i>
    <i r="1" i="3">
      <x v="3"/>
    </i>
    <i>
      <x v="4"/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colItems>
  <dataFields count="4">
    <dataField name="Suma de CONDENADOS MUJER (ADOLESCENTES)" fld="29" baseField="0" baseItem="0"/>
    <dataField name="Suma de CONDENADOS HOMBRES (ADOLESCENTES)" fld="30" baseField="0" baseItem="0"/>
    <dataField name="Suma de CONDENADOS  MUJERES" fld="37" baseField="13" baseItem="0"/>
    <dataField name="Suma de CONDENADOS HOMBRES" fld="38" baseField="13" baseItem="0"/>
  </dataFields>
  <formats count="27">
    <format dxfId="38">
      <pivotArea type="origin" dataOnly="0" labelOnly="1" outline="0" fieldPosition="0"/>
    </format>
    <format dxfId="39">
      <pivotArea field="13" type="button" dataOnly="0" labelOnly="1" outline="0" axis="axisRow" fieldPosition="0"/>
    </format>
    <format dxfId="40">
      <pivotArea field="0" type="button" dataOnly="0" labelOnly="1" outline="0" axis="axisCol" fieldPosition="0"/>
    </format>
    <format dxfId="41">
      <pivotArea field="-2" type="button" dataOnly="0" labelOnly="1" outline="0" axis="axisCol" fieldPosition="1"/>
    </format>
    <format dxfId="42">
      <pivotArea type="topRight" dataOnly="0" labelOnly="1" outline="0" fieldPosition="0"/>
    </format>
    <format dxfId="43">
      <pivotArea dataOnly="0" labelOnly="1" fieldPosition="0">
        <references count="1">
          <reference field="0" count="0"/>
        </references>
      </pivotArea>
    </format>
    <format dxfId="44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5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6">
      <pivotArea field="0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47">
      <pivotArea field="0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48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0"/>
          </reference>
        </references>
      </pivotArea>
    </format>
    <format dxfId="49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1"/>
          </reference>
        </references>
      </pivotArea>
    </format>
    <format dxfId="50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2"/>
          </reference>
        </references>
      </pivotArea>
    </format>
    <format dxfId="51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3"/>
          </reference>
        </references>
      </pivotArea>
    </format>
    <format dxfId="52">
      <pivotArea field="13" type="button" dataOnly="0" labelOnly="1" outline="0" axis="axisRow" fieldPosition="0"/>
    </format>
    <format dxfId="53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0"/>
          </reference>
        </references>
      </pivotArea>
    </format>
    <format dxfId="54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1"/>
          </reference>
        </references>
      </pivotArea>
    </format>
    <format dxfId="55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2"/>
          </reference>
        </references>
      </pivotArea>
    </format>
    <format dxfId="56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0" count="1" selected="0">
            <x v="3"/>
          </reference>
        </references>
      </pivotArea>
    </format>
    <format dxfId="37">
      <pivotArea dataOnly="0" labelOnly="1" fieldPosition="0">
        <references count="1">
          <reference field="0" count="1">
            <x v="0"/>
          </reference>
        </references>
      </pivotArea>
    </format>
    <format dxfId="36">
      <pivotArea dataOnly="0" labelOnly="1" fieldPosition="0">
        <references count="1">
          <reference field="0" count="1">
            <x v="1"/>
          </reference>
        </references>
      </pivotArea>
    </format>
    <format dxfId="35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2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1">
      <pivotArea dataOnly="0" labelOnly="1" fieldPosition="0">
        <references count="1">
          <reference field="0" count="1">
            <x v="2"/>
          </reference>
        </references>
      </pivotArea>
    </format>
    <format dxfId="30">
      <pivotArea dataOnly="0" labelOnly="1" fieldPosition="0">
        <references count="1">
          <reference field="0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W226"/>
  <sheetViews>
    <sheetView workbookViewId="0">
      <selection activeCell="C12" sqref="C12"/>
    </sheetView>
  </sheetViews>
  <sheetFormatPr baseColWidth="10" defaultRowHeight="15" x14ac:dyDescent="0.25"/>
  <cols>
    <col min="5" max="5" width="16.140625" bestFit="1" customWidth="1"/>
    <col min="11" max="11" width="13" bestFit="1" customWidth="1"/>
    <col min="12" max="12" width="21.42578125" style="17" customWidth="1"/>
    <col min="13" max="13" width="39" bestFit="1" customWidth="1"/>
  </cols>
  <sheetData>
    <row r="1" spans="1:49" ht="20.25" x14ac:dyDescent="0.3">
      <c r="A1" s="1" t="s">
        <v>361</v>
      </c>
      <c r="B1" s="2"/>
      <c r="C1" s="2"/>
      <c r="D1" s="2"/>
      <c r="E1" s="2"/>
      <c r="F1" s="2"/>
      <c r="G1" s="2"/>
      <c r="H1" s="2"/>
      <c r="I1" s="2"/>
      <c r="J1" s="2"/>
      <c r="K1" s="8"/>
      <c r="L1" s="15"/>
      <c r="M1" s="5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2" spans="1:49" ht="20.25" x14ac:dyDescent="0.3">
      <c r="A2" s="1" t="s">
        <v>360</v>
      </c>
      <c r="B2" s="2"/>
      <c r="C2" s="2"/>
      <c r="D2" s="2"/>
      <c r="E2" s="2"/>
      <c r="F2" s="2"/>
      <c r="G2" s="2"/>
      <c r="H2" s="2"/>
      <c r="I2" s="2"/>
      <c r="J2" s="2"/>
      <c r="K2" s="8"/>
      <c r="L2" s="15"/>
      <c r="M2" s="5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</row>
    <row r="3" spans="1:49" x14ac:dyDescent="0.25">
      <c r="A3" s="3" t="s">
        <v>344</v>
      </c>
      <c r="B3" s="4"/>
      <c r="C3" s="4"/>
      <c r="D3" s="4"/>
      <c r="E3" s="4"/>
      <c r="H3" s="4"/>
      <c r="I3" s="4"/>
      <c r="K3" s="9"/>
      <c r="L3" s="16"/>
      <c r="M3" s="6"/>
      <c r="AB3" s="10"/>
    </row>
    <row r="4" spans="1:49" x14ac:dyDescent="0.25">
      <c r="A4" s="11" t="s">
        <v>362</v>
      </c>
      <c r="B4" s="12"/>
      <c r="C4" s="13"/>
      <c r="D4" s="12"/>
      <c r="E4" s="13"/>
      <c r="F4" s="13"/>
      <c r="H4" s="4"/>
      <c r="I4" s="4"/>
      <c r="J4" s="4"/>
      <c r="K4" s="53" t="s">
        <v>0</v>
      </c>
      <c r="L4" s="54"/>
      <c r="R4" s="10"/>
      <c r="S4" s="10"/>
      <c r="T4" s="10"/>
      <c r="U4" s="10"/>
      <c r="V4" s="10"/>
      <c r="W4" s="10"/>
      <c r="X4" s="10"/>
      <c r="Y4" s="10"/>
      <c r="Z4" s="10"/>
      <c r="AA4" s="10"/>
      <c r="AB4" s="14"/>
      <c r="AC4" s="55" t="s">
        <v>2</v>
      </c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7"/>
    </row>
    <row r="5" spans="1:49" ht="67.5" x14ac:dyDescent="0.25">
      <c r="A5" s="19" t="s">
        <v>3</v>
      </c>
      <c r="B5" s="19" t="s">
        <v>4</v>
      </c>
      <c r="C5" s="19" t="s">
        <v>5</v>
      </c>
      <c r="D5" s="19" t="s">
        <v>6</v>
      </c>
      <c r="E5" s="19" t="s">
        <v>192</v>
      </c>
      <c r="F5" s="19" t="s">
        <v>7</v>
      </c>
      <c r="G5" s="19" t="s">
        <v>8</v>
      </c>
      <c r="H5" s="19" t="s">
        <v>9</v>
      </c>
      <c r="I5" s="19" t="s">
        <v>10</v>
      </c>
      <c r="J5" s="19" t="s">
        <v>11</v>
      </c>
      <c r="K5" s="20" t="s">
        <v>12</v>
      </c>
      <c r="L5" s="21" t="s">
        <v>13</v>
      </c>
      <c r="M5" s="22" t="s">
        <v>281</v>
      </c>
      <c r="N5" s="22" t="s">
        <v>282</v>
      </c>
      <c r="O5" s="22" t="s">
        <v>331</v>
      </c>
      <c r="P5" s="23" t="s">
        <v>14</v>
      </c>
      <c r="Q5" s="23" t="s">
        <v>15</v>
      </c>
      <c r="R5" s="23" t="s">
        <v>283</v>
      </c>
      <c r="S5" s="24" t="s">
        <v>16</v>
      </c>
      <c r="T5" s="24" t="s">
        <v>284</v>
      </c>
      <c r="U5" s="24" t="s">
        <v>1</v>
      </c>
      <c r="V5" s="24" t="s">
        <v>285</v>
      </c>
      <c r="W5" s="24" t="s">
        <v>17</v>
      </c>
      <c r="X5" s="24" t="s">
        <v>18</v>
      </c>
      <c r="Y5" s="24" t="s">
        <v>19</v>
      </c>
      <c r="Z5" s="25" t="s">
        <v>20</v>
      </c>
      <c r="AA5" s="25" t="s">
        <v>21</v>
      </c>
      <c r="AB5" s="25" t="s">
        <v>286</v>
      </c>
      <c r="AC5" s="26" t="s">
        <v>22</v>
      </c>
      <c r="AD5" s="26" t="s">
        <v>193</v>
      </c>
      <c r="AE5" s="26" t="s">
        <v>194</v>
      </c>
      <c r="AF5" s="26" t="s">
        <v>195</v>
      </c>
      <c r="AG5" s="26" t="s">
        <v>196</v>
      </c>
      <c r="AH5" s="26" t="s">
        <v>197</v>
      </c>
      <c r="AI5" s="26" t="s">
        <v>198</v>
      </c>
      <c r="AJ5" s="26" t="s">
        <v>199</v>
      </c>
      <c r="AK5" s="26" t="s">
        <v>200</v>
      </c>
      <c r="AL5" s="26" t="s">
        <v>201</v>
      </c>
      <c r="AM5" s="26" t="s">
        <v>202</v>
      </c>
      <c r="AN5" s="26" t="s">
        <v>203</v>
      </c>
      <c r="AO5" s="26" t="s">
        <v>204</v>
      </c>
      <c r="AP5" s="26" t="s">
        <v>205</v>
      </c>
      <c r="AQ5" s="26" t="s">
        <v>206</v>
      </c>
      <c r="AR5" s="26" t="s">
        <v>207</v>
      </c>
      <c r="AS5" s="26" t="s">
        <v>208</v>
      </c>
      <c r="AT5" s="26" t="s">
        <v>209</v>
      </c>
      <c r="AU5" s="26" t="s">
        <v>210</v>
      </c>
      <c r="AV5" s="26" t="s">
        <v>211</v>
      </c>
    </row>
    <row r="6" spans="1:49" ht="34.5" x14ac:dyDescent="0.25">
      <c r="A6" s="27">
        <v>2013</v>
      </c>
      <c r="B6" s="27" t="s">
        <v>23</v>
      </c>
      <c r="C6" s="27" t="s">
        <v>24</v>
      </c>
      <c r="D6" s="27" t="s">
        <v>25</v>
      </c>
      <c r="E6" s="27" t="s">
        <v>212</v>
      </c>
      <c r="F6" s="27" t="s">
        <v>26</v>
      </c>
      <c r="G6" s="27" t="s">
        <v>27</v>
      </c>
      <c r="H6" s="27" t="s">
        <v>27</v>
      </c>
      <c r="I6" s="27" t="s">
        <v>26</v>
      </c>
      <c r="J6" s="27" t="s">
        <v>28</v>
      </c>
      <c r="K6" s="27" t="s">
        <v>33</v>
      </c>
      <c r="L6" s="28" t="s">
        <v>34</v>
      </c>
      <c r="M6" s="27" t="s">
        <v>213</v>
      </c>
      <c r="N6" s="27" t="s">
        <v>214</v>
      </c>
      <c r="O6" s="27" t="s">
        <v>287</v>
      </c>
      <c r="P6" s="27">
        <v>1</v>
      </c>
      <c r="Q6" s="27">
        <v>0</v>
      </c>
      <c r="R6" s="27">
        <v>1</v>
      </c>
      <c r="S6" s="27">
        <v>1</v>
      </c>
      <c r="T6" s="27">
        <v>1</v>
      </c>
      <c r="U6" s="27">
        <v>1</v>
      </c>
      <c r="V6" s="27">
        <v>1</v>
      </c>
      <c r="W6" s="27">
        <v>0</v>
      </c>
      <c r="X6" s="27">
        <v>0</v>
      </c>
      <c r="Y6" s="27">
        <v>0</v>
      </c>
      <c r="Z6" s="27">
        <v>1</v>
      </c>
      <c r="AA6" s="27">
        <v>0</v>
      </c>
      <c r="AB6" s="27">
        <v>1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</row>
    <row r="7" spans="1:49" ht="23.25" x14ac:dyDescent="0.25">
      <c r="A7" s="27">
        <v>2013</v>
      </c>
      <c r="B7" s="27" t="s">
        <v>23</v>
      </c>
      <c r="C7" s="27" t="s">
        <v>24</v>
      </c>
      <c r="D7" s="27" t="s">
        <v>25</v>
      </c>
      <c r="E7" s="27" t="s">
        <v>212</v>
      </c>
      <c r="F7" s="27" t="s">
        <v>26</v>
      </c>
      <c r="G7" s="27" t="s">
        <v>27</v>
      </c>
      <c r="H7" s="27" t="s">
        <v>27</v>
      </c>
      <c r="I7" s="27" t="s">
        <v>27</v>
      </c>
      <c r="J7" s="27" t="s">
        <v>55</v>
      </c>
      <c r="K7" s="27" t="s">
        <v>216</v>
      </c>
      <c r="L7" s="28" t="s">
        <v>217</v>
      </c>
      <c r="M7" s="27" t="s">
        <v>31</v>
      </c>
      <c r="N7" s="27" t="s">
        <v>214</v>
      </c>
      <c r="O7" s="27" t="s">
        <v>287</v>
      </c>
      <c r="P7" s="27">
        <v>1</v>
      </c>
      <c r="Q7" s="27">
        <v>0</v>
      </c>
      <c r="R7" s="27">
        <v>1</v>
      </c>
      <c r="S7" s="27">
        <v>1</v>
      </c>
      <c r="T7" s="27">
        <v>1</v>
      </c>
      <c r="U7" s="27">
        <v>1</v>
      </c>
      <c r="V7" s="27">
        <v>1</v>
      </c>
      <c r="W7" s="27">
        <v>0</v>
      </c>
      <c r="X7" s="27">
        <v>0</v>
      </c>
      <c r="Y7" s="27">
        <v>0</v>
      </c>
      <c r="Z7" s="27">
        <v>1</v>
      </c>
      <c r="AA7" s="27">
        <v>0</v>
      </c>
      <c r="AB7" s="27">
        <v>1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</row>
    <row r="8" spans="1:49" ht="23.25" x14ac:dyDescent="0.25">
      <c r="A8" s="27">
        <v>2013</v>
      </c>
      <c r="B8" s="27" t="s">
        <v>23</v>
      </c>
      <c r="C8" s="27" t="s">
        <v>24</v>
      </c>
      <c r="D8" s="27" t="s">
        <v>25</v>
      </c>
      <c r="E8" s="27" t="s">
        <v>212</v>
      </c>
      <c r="F8" s="27" t="s">
        <v>26</v>
      </c>
      <c r="G8" s="27" t="s">
        <v>27</v>
      </c>
      <c r="H8" s="27" t="s">
        <v>27</v>
      </c>
      <c r="I8" s="27" t="s">
        <v>27</v>
      </c>
      <c r="J8" s="27" t="s">
        <v>28</v>
      </c>
      <c r="K8" s="27" t="s">
        <v>224</v>
      </c>
      <c r="L8" s="28" t="s">
        <v>225</v>
      </c>
      <c r="M8" s="27" t="s">
        <v>213</v>
      </c>
      <c r="N8" s="27" t="s">
        <v>214</v>
      </c>
      <c r="O8" s="27" t="s">
        <v>287</v>
      </c>
      <c r="P8" s="27">
        <v>1</v>
      </c>
      <c r="Q8" s="27">
        <v>0</v>
      </c>
      <c r="R8" s="27">
        <v>1</v>
      </c>
      <c r="S8" s="27">
        <v>1</v>
      </c>
      <c r="T8" s="27">
        <v>1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2</v>
      </c>
      <c r="AA8" s="27">
        <v>0</v>
      </c>
      <c r="AB8" s="27">
        <v>2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</row>
    <row r="9" spans="1:49" ht="34.5" x14ac:dyDescent="0.25">
      <c r="A9" s="27">
        <v>2013</v>
      </c>
      <c r="B9" s="27" t="s">
        <v>23</v>
      </c>
      <c r="C9" s="27" t="s">
        <v>24</v>
      </c>
      <c r="D9" s="27" t="s">
        <v>25</v>
      </c>
      <c r="E9" s="27" t="s">
        <v>212</v>
      </c>
      <c r="F9" s="27" t="s">
        <v>26</v>
      </c>
      <c r="G9" s="27" t="s">
        <v>27</v>
      </c>
      <c r="H9" s="27" t="s">
        <v>27</v>
      </c>
      <c r="I9" s="27" t="s">
        <v>27</v>
      </c>
      <c r="J9" s="27" t="s">
        <v>28</v>
      </c>
      <c r="K9" s="27" t="s">
        <v>226</v>
      </c>
      <c r="L9" s="28" t="s">
        <v>227</v>
      </c>
      <c r="M9" s="27" t="s">
        <v>213</v>
      </c>
      <c r="N9" s="27" t="s">
        <v>214</v>
      </c>
      <c r="O9" s="27" t="s">
        <v>287</v>
      </c>
      <c r="P9" s="27">
        <v>1</v>
      </c>
      <c r="Q9" s="27">
        <v>0</v>
      </c>
      <c r="R9" s="27">
        <v>1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1</v>
      </c>
      <c r="AA9" s="27">
        <v>0</v>
      </c>
      <c r="AB9" s="27">
        <v>1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</row>
    <row r="10" spans="1:49" ht="34.5" x14ac:dyDescent="0.25">
      <c r="A10" s="27">
        <v>2013</v>
      </c>
      <c r="B10" s="27" t="s">
        <v>23</v>
      </c>
      <c r="C10" s="27" t="s">
        <v>24</v>
      </c>
      <c r="D10" s="27" t="s">
        <v>25</v>
      </c>
      <c r="E10" s="27" t="s">
        <v>212</v>
      </c>
      <c r="F10" s="27" t="s">
        <v>26</v>
      </c>
      <c r="G10" s="27" t="s">
        <v>27</v>
      </c>
      <c r="H10" s="27" t="s">
        <v>27</v>
      </c>
      <c r="I10" s="27" t="s">
        <v>27</v>
      </c>
      <c r="J10" s="27" t="s">
        <v>28</v>
      </c>
      <c r="K10" s="27" t="s">
        <v>291</v>
      </c>
      <c r="L10" s="28" t="s">
        <v>292</v>
      </c>
      <c r="M10" s="27" t="s">
        <v>213</v>
      </c>
      <c r="N10" s="27" t="s">
        <v>214</v>
      </c>
      <c r="O10" s="27" t="s">
        <v>287</v>
      </c>
      <c r="P10" s="27">
        <v>1</v>
      </c>
      <c r="Q10" s="27">
        <v>0</v>
      </c>
      <c r="R10" s="27">
        <v>1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1</v>
      </c>
      <c r="AA10" s="27">
        <v>0</v>
      </c>
      <c r="AB10" s="27">
        <v>1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</row>
    <row r="11" spans="1:49" ht="34.5" x14ac:dyDescent="0.25">
      <c r="A11" s="27">
        <v>2013</v>
      </c>
      <c r="B11" s="27" t="s">
        <v>23</v>
      </c>
      <c r="C11" s="27" t="s">
        <v>24</v>
      </c>
      <c r="D11" s="27" t="s">
        <v>25</v>
      </c>
      <c r="E11" s="27" t="s">
        <v>212</v>
      </c>
      <c r="F11" s="27" t="s">
        <v>26</v>
      </c>
      <c r="G11" s="27" t="s">
        <v>27</v>
      </c>
      <c r="H11" s="27" t="s">
        <v>27</v>
      </c>
      <c r="I11" s="27" t="s">
        <v>27</v>
      </c>
      <c r="J11" s="27" t="s">
        <v>28</v>
      </c>
      <c r="K11" s="27" t="s">
        <v>293</v>
      </c>
      <c r="L11" s="28" t="s">
        <v>294</v>
      </c>
      <c r="M11" s="27" t="s">
        <v>31</v>
      </c>
      <c r="N11" s="27" t="s">
        <v>214</v>
      </c>
      <c r="O11" s="27" t="s">
        <v>287</v>
      </c>
      <c r="P11" s="27">
        <v>0</v>
      </c>
      <c r="Q11" s="27">
        <v>0</v>
      </c>
      <c r="R11" s="27">
        <v>0</v>
      </c>
      <c r="S11" s="27">
        <v>1</v>
      </c>
      <c r="T11" s="27">
        <v>1</v>
      </c>
      <c r="U11" s="27">
        <v>1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</row>
    <row r="12" spans="1:49" ht="34.5" x14ac:dyDescent="0.25">
      <c r="A12" s="27">
        <v>2013</v>
      </c>
      <c r="B12" s="27" t="s">
        <v>23</v>
      </c>
      <c r="C12" s="27" t="s">
        <v>24</v>
      </c>
      <c r="D12" s="27" t="s">
        <v>25</v>
      </c>
      <c r="E12" s="27" t="s">
        <v>212</v>
      </c>
      <c r="F12" s="27" t="s">
        <v>26</v>
      </c>
      <c r="G12" s="27" t="s">
        <v>27</v>
      </c>
      <c r="H12" s="27" t="s">
        <v>27</v>
      </c>
      <c r="I12" s="27" t="s">
        <v>27</v>
      </c>
      <c r="J12" s="27" t="s">
        <v>28</v>
      </c>
      <c r="K12" s="27" t="s">
        <v>293</v>
      </c>
      <c r="L12" s="28" t="s">
        <v>294</v>
      </c>
      <c r="M12" s="27" t="s">
        <v>213</v>
      </c>
      <c r="N12" s="27" t="s">
        <v>214</v>
      </c>
      <c r="O12" s="27" t="s">
        <v>287</v>
      </c>
      <c r="P12" s="27">
        <v>1</v>
      </c>
      <c r="Q12" s="27">
        <v>0</v>
      </c>
      <c r="R12" s="27">
        <v>1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</v>
      </c>
      <c r="AA12" s="27">
        <v>0</v>
      </c>
      <c r="AB12" s="27">
        <v>1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</row>
    <row r="13" spans="1:49" ht="34.5" x14ac:dyDescent="0.25">
      <c r="A13" s="27">
        <v>2013</v>
      </c>
      <c r="B13" s="27" t="s">
        <v>23</v>
      </c>
      <c r="C13" s="27" t="s">
        <v>24</v>
      </c>
      <c r="D13" s="27" t="s">
        <v>25</v>
      </c>
      <c r="E13" s="27" t="s">
        <v>215</v>
      </c>
      <c r="F13" s="27" t="s">
        <v>26</v>
      </c>
      <c r="G13" s="27" t="s">
        <v>27</v>
      </c>
      <c r="H13" s="27" t="s">
        <v>27</v>
      </c>
      <c r="I13" s="27" t="s">
        <v>27</v>
      </c>
      <c r="J13" s="27" t="s">
        <v>28</v>
      </c>
      <c r="K13" s="27" t="s">
        <v>295</v>
      </c>
      <c r="L13" s="28" t="s">
        <v>296</v>
      </c>
      <c r="M13" s="27" t="s">
        <v>31</v>
      </c>
      <c r="N13" s="27" t="s">
        <v>214</v>
      </c>
      <c r="O13" s="27" t="s">
        <v>287</v>
      </c>
      <c r="P13" s="27">
        <v>2</v>
      </c>
      <c r="Q13" s="27">
        <v>0</v>
      </c>
      <c r="R13" s="27">
        <v>2</v>
      </c>
      <c r="S13" s="27">
        <v>2</v>
      </c>
      <c r="T13" s="27">
        <v>2</v>
      </c>
      <c r="U13" s="27">
        <v>1</v>
      </c>
      <c r="V13" s="27">
        <v>1</v>
      </c>
      <c r="W13" s="27">
        <v>0</v>
      </c>
      <c r="X13" s="27">
        <v>0</v>
      </c>
      <c r="Y13" s="27">
        <v>0</v>
      </c>
      <c r="Z13" s="27">
        <v>3</v>
      </c>
      <c r="AA13" s="27">
        <v>0</v>
      </c>
      <c r="AB13" s="27">
        <v>3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1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</row>
    <row r="14" spans="1:49" ht="34.5" x14ac:dyDescent="0.25">
      <c r="A14" s="27">
        <v>2013</v>
      </c>
      <c r="B14" s="27" t="s">
        <v>23</v>
      </c>
      <c r="C14" s="27" t="s">
        <v>24</v>
      </c>
      <c r="D14" s="27" t="s">
        <v>25</v>
      </c>
      <c r="E14" s="27" t="s">
        <v>212</v>
      </c>
      <c r="F14" s="27" t="s">
        <v>53</v>
      </c>
      <c r="G14" s="27" t="s">
        <v>53</v>
      </c>
      <c r="H14" s="27" t="s">
        <v>53</v>
      </c>
      <c r="I14" s="27" t="s">
        <v>53</v>
      </c>
      <c r="J14" s="27" t="s">
        <v>28</v>
      </c>
      <c r="K14" s="27" t="s">
        <v>64</v>
      </c>
      <c r="L14" s="28" t="s">
        <v>65</v>
      </c>
      <c r="M14" s="27" t="s">
        <v>31</v>
      </c>
      <c r="N14" s="27" t="s">
        <v>214</v>
      </c>
      <c r="O14" s="27" t="s">
        <v>287</v>
      </c>
      <c r="P14" s="27">
        <v>1</v>
      </c>
      <c r="Q14" s="27">
        <v>0</v>
      </c>
      <c r="R14" s="27">
        <v>1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</v>
      </c>
      <c r="AA14" s="27">
        <v>0</v>
      </c>
      <c r="AB14" s="27">
        <v>1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</row>
    <row r="15" spans="1:49" ht="23.25" x14ac:dyDescent="0.25">
      <c r="A15" s="27">
        <v>2013</v>
      </c>
      <c r="B15" s="27" t="s">
        <v>23</v>
      </c>
      <c r="C15" s="27" t="s">
        <v>24</v>
      </c>
      <c r="D15" s="27" t="s">
        <v>25</v>
      </c>
      <c r="E15" s="27" t="s">
        <v>212</v>
      </c>
      <c r="F15" s="27" t="s">
        <v>66</v>
      </c>
      <c r="G15" s="27" t="s">
        <v>67</v>
      </c>
      <c r="H15" s="27" t="s">
        <v>67</v>
      </c>
      <c r="I15" s="27" t="s">
        <v>67</v>
      </c>
      <c r="J15" s="27" t="s">
        <v>28</v>
      </c>
      <c r="K15" s="27" t="s">
        <v>243</v>
      </c>
      <c r="L15" s="28" t="s">
        <v>244</v>
      </c>
      <c r="M15" s="27" t="s">
        <v>31</v>
      </c>
      <c r="N15" s="27" t="s">
        <v>214</v>
      </c>
      <c r="O15" s="27" t="s">
        <v>287</v>
      </c>
      <c r="P15" s="27">
        <v>3</v>
      </c>
      <c r="Q15" s="27">
        <v>0</v>
      </c>
      <c r="R15" s="27">
        <v>3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3</v>
      </c>
      <c r="AA15" s="27">
        <v>0</v>
      </c>
      <c r="AB15" s="27">
        <v>3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</row>
    <row r="16" spans="1:49" ht="34.5" x14ac:dyDescent="0.25">
      <c r="A16" s="27">
        <v>2013</v>
      </c>
      <c r="B16" s="27" t="s">
        <v>23</v>
      </c>
      <c r="C16" s="27" t="s">
        <v>24</v>
      </c>
      <c r="D16" s="27" t="s">
        <v>25</v>
      </c>
      <c r="E16" s="27" t="s">
        <v>215</v>
      </c>
      <c r="F16" s="27" t="s">
        <v>66</v>
      </c>
      <c r="G16" s="27" t="s">
        <v>67</v>
      </c>
      <c r="H16" s="27" t="s">
        <v>67</v>
      </c>
      <c r="I16" s="27" t="s">
        <v>67</v>
      </c>
      <c r="J16" s="27" t="s">
        <v>28</v>
      </c>
      <c r="K16" s="27" t="s">
        <v>68</v>
      </c>
      <c r="L16" s="28" t="s">
        <v>69</v>
      </c>
      <c r="M16" s="27" t="s">
        <v>213</v>
      </c>
      <c r="N16" s="27" t="s">
        <v>214</v>
      </c>
      <c r="O16" s="27" t="s">
        <v>287</v>
      </c>
      <c r="P16" s="27">
        <v>1</v>
      </c>
      <c r="Q16" s="27">
        <v>0</v>
      </c>
      <c r="R16" s="27">
        <v>1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1</v>
      </c>
      <c r="AA16" s="27">
        <v>0</v>
      </c>
      <c r="AB16" s="27">
        <v>1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</row>
    <row r="17" spans="1:48" ht="34.5" x14ac:dyDescent="0.25">
      <c r="A17" s="27">
        <v>2013</v>
      </c>
      <c r="B17" s="27" t="s">
        <v>23</v>
      </c>
      <c r="C17" s="27" t="s">
        <v>24</v>
      </c>
      <c r="D17" s="27" t="s">
        <v>25</v>
      </c>
      <c r="E17" s="27" t="s">
        <v>212</v>
      </c>
      <c r="F17" s="27" t="s">
        <v>245</v>
      </c>
      <c r="G17" s="27" t="s">
        <v>246</v>
      </c>
      <c r="H17" s="27" t="s">
        <v>246</v>
      </c>
      <c r="I17" s="27" t="s">
        <v>246</v>
      </c>
      <c r="J17" s="27" t="s">
        <v>28</v>
      </c>
      <c r="K17" s="27" t="s">
        <v>247</v>
      </c>
      <c r="L17" s="28" t="s">
        <v>248</v>
      </c>
      <c r="M17" s="27" t="s">
        <v>213</v>
      </c>
      <c r="N17" s="27" t="s">
        <v>214</v>
      </c>
      <c r="O17" s="27" t="s">
        <v>287</v>
      </c>
      <c r="P17" s="27">
        <v>1</v>
      </c>
      <c r="Q17" s="27">
        <v>0</v>
      </c>
      <c r="R17" s="27">
        <v>1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</v>
      </c>
      <c r="AA17" s="27">
        <v>0</v>
      </c>
      <c r="AB17" s="27">
        <v>1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27">
        <v>0</v>
      </c>
      <c r="AL17" s="27">
        <v>0</v>
      </c>
      <c r="AM17" s="27">
        <v>0</v>
      </c>
      <c r="AN17" s="27">
        <v>0</v>
      </c>
      <c r="AO17" s="27">
        <v>0</v>
      </c>
      <c r="AP17" s="27">
        <v>0</v>
      </c>
      <c r="AQ17" s="27">
        <v>0</v>
      </c>
      <c r="AR17" s="27">
        <v>0</v>
      </c>
      <c r="AS17" s="27">
        <v>0</v>
      </c>
      <c r="AT17" s="27">
        <v>0</v>
      </c>
      <c r="AU17" s="27">
        <v>0</v>
      </c>
      <c r="AV17" s="27">
        <v>0</v>
      </c>
    </row>
    <row r="18" spans="1:48" ht="34.5" x14ac:dyDescent="0.25">
      <c r="A18" s="27">
        <v>2013</v>
      </c>
      <c r="B18" s="27" t="s">
        <v>23</v>
      </c>
      <c r="C18" s="27" t="s">
        <v>24</v>
      </c>
      <c r="D18" s="27" t="s">
        <v>25</v>
      </c>
      <c r="E18" s="27" t="s">
        <v>212</v>
      </c>
      <c r="F18" s="27" t="s">
        <v>73</v>
      </c>
      <c r="G18" s="27" t="s">
        <v>74</v>
      </c>
      <c r="H18" s="27" t="s">
        <v>74</v>
      </c>
      <c r="I18" s="27" t="s">
        <v>74</v>
      </c>
      <c r="J18" s="27" t="s">
        <v>28</v>
      </c>
      <c r="K18" s="27" t="s">
        <v>332</v>
      </c>
      <c r="L18" s="28" t="s">
        <v>333</v>
      </c>
      <c r="M18" s="27" t="s">
        <v>31</v>
      </c>
      <c r="N18" s="27" t="s">
        <v>214</v>
      </c>
      <c r="O18" s="27" t="s">
        <v>287</v>
      </c>
      <c r="P18" s="27">
        <v>1</v>
      </c>
      <c r="Q18" s="27">
        <v>0</v>
      </c>
      <c r="R18" s="27">
        <v>1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1</v>
      </c>
      <c r="AA18" s="27">
        <v>0</v>
      </c>
      <c r="AB18" s="27">
        <v>1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34.5" x14ac:dyDescent="0.25">
      <c r="A19" s="27">
        <v>2013</v>
      </c>
      <c r="B19" s="27" t="s">
        <v>23</v>
      </c>
      <c r="C19" s="27" t="s">
        <v>24</v>
      </c>
      <c r="D19" s="27" t="s">
        <v>25</v>
      </c>
      <c r="E19" s="27" t="s">
        <v>212</v>
      </c>
      <c r="F19" s="27" t="s">
        <v>73</v>
      </c>
      <c r="G19" s="27" t="s">
        <v>74</v>
      </c>
      <c r="H19" s="27" t="s">
        <v>75</v>
      </c>
      <c r="I19" s="27" t="s">
        <v>76</v>
      </c>
      <c r="J19" s="27" t="s">
        <v>40</v>
      </c>
      <c r="K19" s="27" t="s">
        <v>77</v>
      </c>
      <c r="L19" s="28" t="s">
        <v>78</v>
      </c>
      <c r="M19" s="27" t="s">
        <v>31</v>
      </c>
      <c r="N19" s="27" t="s">
        <v>214</v>
      </c>
      <c r="O19" s="27" t="s">
        <v>287</v>
      </c>
      <c r="P19" s="27">
        <v>2</v>
      </c>
      <c r="Q19" s="27">
        <v>0</v>
      </c>
      <c r="R19" s="27">
        <v>2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2</v>
      </c>
      <c r="AA19" s="27">
        <v>0</v>
      </c>
      <c r="AB19" s="27">
        <v>2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0</v>
      </c>
      <c r="AJ19" s="27">
        <v>0</v>
      </c>
      <c r="AK19" s="27">
        <v>0</v>
      </c>
      <c r="AL19" s="27">
        <v>0</v>
      </c>
      <c r="AM19" s="27">
        <v>0</v>
      </c>
      <c r="AN19" s="27">
        <v>0</v>
      </c>
      <c r="AO19" s="27">
        <v>0</v>
      </c>
      <c r="AP19" s="27">
        <v>0</v>
      </c>
      <c r="AQ19" s="27">
        <v>0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</row>
    <row r="20" spans="1:48" ht="23.25" x14ac:dyDescent="0.25">
      <c r="A20" s="27">
        <v>2013</v>
      </c>
      <c r="B20" s="27" t="s">
        <v>23</v>
      </c>
      <c r="C20" s="27" t="s">
        <v>24</v>
      </c>
      <c r="D20" s="27" t="s">
        <v>25</v>
      </c>
      <c r="E20" s="27" t="s">
        <v>212</v>
      </c>
      <c r="F20" s="27" t="s">
        <v>79</v>
      </c>
      <c r="G20" s="27" t="s">
        <v>80</v>
      </c>
      <c r="H20" s="27" t="s">
        <v>80</v>
      </c>
      <c r="I20" s="27" t="s">
        <v>80</v>
      </c>
      <c r="J20" s="27" t="s">
        <v>28</v>
      </c>
      <c r="K20" s="27" t="s">
        <v>83</v>
      </c>
      <c r="L20" s="28" t="s">
        <v>84</v>
      </c>
      <c r="M20" s="27" t="s">
        <v>31</v>
      </c>
      <c r="N20" s="27" t="s">
        <v>214</v>
      </c>
      <c r="O20" s="27" t="s">
        <v>287</v>
      </c>
      <c r="P20" s="27">
        <v>1</v>
      </c>
      <c r="Q20" s="27">
        <v>0</v>
      </c>
      <c r="R20" s="27">
        <v>1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1</v>
      </c>
      <c r="AA20" s="27">
        <v>0</v>
      </c>
      <c r="AB20" s="27">
        <v>1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</row>
    <row r="21" spans="1:48" ht="23.25" x14ac:dyDescent="0.25">
      <c r="A21" s="27">
        <v>2013</v>
      </c>
      <c r="B21" s="27" t="s">
        <v>23</v>
      </c>
      <c r="C21" s="27" t="s">
        <v>24</v>
      </c>
      <c r="D21" s="27" t="s">
        <v>25</v>
      </c>
      <c r="E21" s="27" t="s">
        <v>212</v>
      </c>
      <c r="F21" s="27" t="s">
        <v>79</v>
      </c>
      <c r="G21" s="27" t="s">
        <v>80</v>
      </c>
      <c r="H21" s="27" t="s">
        <v>80</v>
      </c>
      <c r="I21" s="27" t="s">
        <v>80</v>
      </c>
      <c r="J21" s="27" t="s">
        <v>28</v>
      </c>
      <c r="K21" s="27" t="s">
        <v>83</v>
      </c>
      <c r="L21" s="28" t="s">
        <v>84</v>
      </c>
      <c r="M21" s="27" t="s">
        <v>213</v>
      </c>
      <c r="N21" s="27" t="s">
        <v>214</v>
      </c>
      <c r="O21" s="27" t="s">
        <v>287</v>
      </c>
      <c r="P21" s="27">
        <v>0</v>
      </c>
      <c r="Q21" s="27">
        <v>0</v>
      </c>
      <c r="R21" s="27">
        <v>0</v>
      </c>
      <c r="S21" s="27">
        <v>1</v>
      </c>
      <c r="T21" s="27">
        <v>1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1</v>
      </c>
      <c r="AA21" s="27">
        <v>0</v>
      </c>
      <c r="AB21" s="27">
        <v>1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</row>
    <row r="22" spans="1:48" ht="23.25" x14ac:dyDescent="0.25">
      <c r="A22" s="27">
        <v>2013</v>
      </c>
      <c r="B22" s="27" t="s">
        <v>23</v>
      </c>
      <c r="C22" s="27" t="s">
        <v>24</v>
      </c>
      <c r="D22" s="27" t="s">
        <v>25</v>
      </c>
      <c r="E22" s="27" t="s">
        <v>212</v>
      </c>
      <c r="F22" s="27" t="s">
        <v>87</v>
      </c>
      <c r="G22" s="27" t="s">
        <v>88</v>
      </c>
      <c r="H22" s="27" t="s">
        <v>88</v>
      </c>
      <c r="I22" s="27" t="s">
        <v>88</v>
      </c>
      <c r="J22" s="27" t="s">
        <v>55</v>
      </c>
      <c r="K22" s="27" t="s">
        <v>89</v>
      </c>
      <c r="L22" s="28" t="s">
        <v>90</v>
      </c>
      <c r="M22" s="27" t="s">
        <v>31</v>
      </c>
      <c r="N22" s="27" t="s">
        <v>214</v>
      </c>
      <c r="O22" s="27" t="s">
        <v>287</v>
      </c>
      <c r="P22" s="27">
        <v>1</v>
      </c>
      <c r="Q22" s="27">
        <v>0</v>
      </c>
      <c r="R22" s="27">
        <v>1</v>
      </c>
      <c r="S22" s="27">
        <v>2</v>
      </c>
      <c r="T22" s="27">
        <v>2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3</v>
      </c>
      <c r="AA22" s="27">
        <v>0</v>
      </c>
      <c r="AB22" s="27">
        <v>3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</row>
    <row r="23" spans="1:48" ht="23.25" x14ac:dyDescent="0.25">
      <c r="A23" s="27">
        <v>2013</v>
      </c>
      <c r="B23" s="27" t="s">
        <v>23</v>
      </c>
      <c r="C23" s="27" t="s">
        <v>24</v>
      </c>
      <c r="D23" s="27" t="s">
        <v>25</v>
      </c>
      <c r="E23" s="27" t="s">
        <v>212</v>
      </c>
      <c r="F23" s="27" t="s">
        <v>87</v>
      </c>
      <c r="G23" s="27" t="s">
        <v>88</v>
      </c>
      <c r="H23" s="27" t="s">
        <v>88</v>
      </c>
      <c r="I23" s="27" t="s">
        <v>88</v>
      </c>
      <c r="J23" s="27" t="s">
        <v>55</v>
      </c>
      <c r="K23" s="27" t="s">
        <v>91</v>
      </c>
      <c r="L23" s="28" t="s">
        <v>92</v>
      </c>
      <c r="M23" s="27" t="s">
        <v>31</v>
      </c>
      <c r="N23" s="27" t="s">
        <v>214</v>
      </c>
      <c r="O23" s="27" t="s">
        <v>287</v>
      </c>
      <c r="P23" s="27">
        <v>0</v>
      </c>
      <c r="Q23" s="27">
        <v>0</v>
      </c>
      <c r="R23" s="27">
        <v>0</v>
      </c>
      <c r="S23" s="27">
        <v>4</v>
      </c>
      <c r="T23" s="27">
        <v>4</v>
      </c>
      <c r="U23" s="27">
        <v>4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</row>
    <row r="24" spans="1:48" ht="23.25" x14ac:dyDescent="0.25">
      <c r="A24" s="27">
        <v>2013</v>
      </c>
      <c r="B24" s="27" t="s">
        <v>23</v>
      </c>
      <c r="C24" s="27" t="s">
        <v>24</v>
      </c>
      <c r="D24" s="27" t="s">
        <v>25</v>
      </c>
      <c r="E24" s="27" t="s">
        <v>215</v>
      </c>
      <c r="F24" s="27" t="s">
        <v>87</v>
      </c>
      <c r="G24" s="27" t="s">
        <v>88</v>
      </c>
      <c r="H24" s="27" t="s">
        <v>88</v>
      </c>
      <c r="I24" s="27" t="s">
        <v>88</v>
      </c>
      <c r="J24" s="27" t="s">
        <v>55</v>
      </c>
      <c r="K24" s="27" t="s">
        <v>299</v>
      </c>
      <c r="L24" s="28" t="s">
        <v>300</v>
      </c>
      <c r="M24" s="27" t="s">
        <v>31</v>
      </c>
      <c r="N24" s="27" t="s">
        <v>214</v>
      </c>
      <c r="O24" s="27" t="s">
        <v>287</v>
      </c>
      <c r="P24" s="27">
        <v>1</v>
      </c>
      <c r="Q24" s="27">
        <v>0</v>
      </c>
      <c r="R24" s="27">
        <v>1</v>
      </c>
      <c r="S24" s="27">
        <v>2</v>
      </c>
      <c r="T24" s="27">
        <v>2</v>
      </c>
      <c r="U24" s="27">
        <v>2</v>
      </c>
      <c r="V24" s="27">
        <v>2</v>
      </c>
      <c r="W24" s="27">
        <v>0</v>
      </c>
      <c r="X24" s="27">
        <v>0</v>
      </c>
      <c r="Y24" s="27">
        <v>0</v>
      </c>
      <c r="Z24" s="27">
        <v>1</v>
      </c>
      <c r="AA24" s="27">
        <v>0</v>
      </c>
      <c r="AB24" s="27">
        <v>1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</row>
    <row r="25" spans="1:48" ht="23.25" x14ac:dyDescent="0.25">
      <c r="A25" s="27">
        <v>2013</v>
      </c>
      <c r="B25" s="27" t="s">
        <v>23</v>
      </c>
      <c r="C25" s="27" t="s">
        <v>24</v>
      </c>
      <c r="D25" s="27" t="s">
        <v>25</v>
      </c>
      <c r="E25" s="27" t="s">
        <v>212</v>
      </c>
      <c r="F25" s="27" t="s">
        <v>87</v>
      </c>
      <c r="G25" s="27" t="s">
        <v>88</v>
      </c>
      <c r="H25" s="27" t="s">
        <v>88</v>
      </c>
      <c r="I25" s="27" t="s">
        <v>88</v>
      </c>
      <c r="J25" s="27" t="s">
        <v>28</v>
      </c>
      <c r="K25" s="27" t="s">
        <v>93</v>
      </c>
      <c r="L25" s="28" t="s">
        <v>94</v>
      </c>
      <c r="M25" s="27" t="s">
        <v>213</v>
      </c>
      <c r="N25" s="27" t="s">
        <v>214</v>
      </c>
      <c r="O25" s="27" t="s">
        <v>287</v>
      </c>
      <c r="P25" s="27">
        <v>4</v>
      </c>
      <c r="Q25" s="27">
        <v>0</v>
      </c>
      <c r="R25" s="27">
        <v>4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4</v>
      </c>
      <c r="AA25" s="27">
        <v>0</v>
      </c>
      <c r="AB25" s="27">
        <v>4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</row>
    <row r="26" spans="1:48" ht="34.5" x14ac:dyDescent="0.25">
      <c r="A26" s="27">
        <v>2013</v>
      </c>
      <c r="B26" s="27" t="s">
        <v>23</v>
      </c>
      <c r="C26" s="27" t="s">
        <v>24</v>
      </c>
      <c r="D26" s="27" t="s">
        <v>25</v>
      </c>
      <c r="E26" s="27" t="s">
        <v>215</v>
      </c>
      <c r="F26" s="27" t="s">
        <v>87</v>
      </c>
      <c r="G26" s="27" t="s">
        <v>88</v>
      </c>
      <c r="H26" s="27" t="s">
        <v>88</v>
      </c>
      <c r="I26" s="27" t="s">
        <v>88</v>
      </c>
      <c r="J26" s="27" t="s">
        <v>28</v>
      </c>
      <c r="K26" s="27" t="s">
        <v>95</v>
      </c>
      <c r="L26" s="28" t="s">
        <v>96</v>
      </c>
      <c r="M26" s="27" t="s">
        <v>31</v>
      </c>
      <c r="N26" s="27" t="s">
        <v>214</v>
      </c>
      <c r="O26" s="27" t="s">
        <v>287</v>
      </c>
      <c r="P26" s="27">
        <v>1</v>
      </c>
      <c r="Q26" s="27">
        <v>0</v>
      </c>
      <c r="R26" s="27">
        <v>1</v>
      </c>
      <c r="S26" s="27">
        <v>0</v>
      </c>
      <c r="T26" s="27">
        <v>0</v>
      </c>
      <c r="U26" s="27">
        <v>1</v>
      </c>
      <c r="V26" s="27">
        <v>1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1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</row>
    <row r="27" spans="1:48" ht="34.5" x14ac:dyDescent="0.25">
      <c r="A27" s="27">
        <v>2013</v>
      </c>
      <c r="B27" s="27" t="s">
        <v>23</v>
      </c>
      <c r="C27" s="27" t="s">
        <v>24</v>
      </c>
      <c r="D27" s="27" t="s">
        <v>25</v>
      </c>
      <c r="E27" s="27" t="s">
        <v>215</v>
      </c>
      <c r="F27" s="27" t="s">
        <v>52</v>
      </c>
      <c r="G27" s="27" t="s">
        <v>52</v>
      </c>
      <c r="H27" s="27" t="s">
        <v>52</v>
      </c>
      <c r="I27" s="27" t="s">
        <v>53</v>
      </c>
      <c r="J27" s="27" t="s">
        <v>28</v>
      </c>
      <c r="K27" s="27" t="s">
        <v>255</v>
      </c>
      <c r="L27" s="28" t="s">
        <v>256</v>
      </c>
      <c r="M27" s="27" t="s">
        <v>31</v>
      </c>
      <c r="N27" s="27" t="s">
        <v>214</v>
      </c>
      <c r="O27" s="27" t="s">
        <v>287</v>
      </c>
      <c r="P27" s="27">
        <v>4</v>
      </c>
      <c r="Q27" s="27">
        <v>0</v>
      </c>
      <c r="R27" s="27">
        <v>4</v>
      </c>
      <c r="S27" s="27">
        <v>0</v>
      </c>
      <c r="T27" s="27">
        <v>0</v>
      </c>
      <c r="U27" s="27">
        <v>3</v>
      </c>
      <c r="V27" s="27">
        <v>3</v>
      </c>
      <c r="W27" s="27">
        <v>0</v>
      </c>
      <c r="X27" s="27">
        <v>0</v>
      </c>
      <c r="Y27" s="27">
        <v>0</v>
      </c>
      <c r="Z27" s="27">
        <v>1</v>
      </c>
      <c r="AA27" s="27">
        <v>0</v>
      </c>
      <c r="AB27" s="27">
        <v>1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4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</row>
    <row r="28" spans="1:48" ht="23.25" x14ac:dyDescent="0.25">
      <c r="A28" s="27">
        <v>2013</v>
      </c>
      <c r="B28" s="27" t="s">
        <v>23</v>
      </c>
      <c r="C28" s="27" t="s">
        <v>24</v>
      </c>
      <c r="D28" s="27" t="s">
        <v>25</v>
      </c>
      <c r="E28" s="27" t="s">
        <v>212</v>
      </c>
      <c r="F28" s="27" t="s">
        <v>52</v>
      </c>
      <c r="G28" s="27" t="s">
        <v>52</v>
      </c>
      <c r="H28" s="27" t="s">
        <v>334</v>
      </c>
      <c r="I28" s="27" t="s">
        <v>334</v>
      </c>
      <c r="J28" s="27" t="s">
        <v>55</v>
      </c>
      <c r="K28" s="27" t="s">
        <v>335</v>
      </c>
      <c r="L28" s="28" t="s">
        <v>336</v>
      </c>
      <c r="M28" s="27" t="s">
        <v>31</v>
      </c>
      <c r="N28" s="27" t="s">
        <v>214</v>
      </c>
      <c r="O28" s="27" t="s">
        <v>287</v>
      </c>
      <c r="P28" s="27">
        <v>0</v>
      </c>
      <c r="Q28" s="27">
        <v>0</v>
      </c>
      <c r="R28" s="27">
        <v>0</v>
      </c>
      <c r="S28" s="27">
        <v>1</v>
      </c>
      <c r="T28" s="27">
        <v>1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1</v>
      </c>
      <c r="AA28" s="27">
        <v>0</v>
      </c>
      <c r="AB28" s="27">
        <v>1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</row>
    <row r="29" spans="1:48" ht="23.25" x14ac:dyDescent="0.25">
      <c r="A29" s="27">
        <v>2013</v>
      </c>
      <c r="B29" s="27" t="s">
        <v>23</v>
      </c>
      <c r="C29" s="27" t="s">
        <v>24</v>
      </c>
      <c r="D29" s="27" t="s">
        <v>25</v>
      </c>
      <c r="E29" s="27" t="s">
        <v>212</v>
      </c>
      <c r="F29" s="27" t="s">
        <v>108</v>
      </c>
      <c r="G29" s="27" t="s">
        <v>109</v>
      </c>
      <c r="H29" s="27" t="s">
        <v>109</v>
      </c>
      <c r="I29" s="27" t="s">
        <v>109</v>
      </c>
      <c r="J29" s="27" t="s">
        <v>55</v>
      </c>
      <c r="K29" s="27" t="s">
        <v>302</v>
      </c>
      <c r="L29" s="28" t="s">
        <v>303</v>
      </c>
      <c r="M29" s="27" t="s">
        <v>31</v>
      </c>
      <c r="N29" s="27" t="s">
        <v>214</v>
      </c>
      <c r="O29" s="27" t="s">
        <v>287</v>
      </c>
      <c r="P29" s="27">
        <v>1</v>
      </c>
      <c r="Q29" s="27">
        <v>0</v>
      </c>
      <c r="R29" s="27">
        <v>1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</v>
      </c>
      <c r="AA29" s="27">
        <v>0</v>
      </c>
      <c r="AB29" s="27">
        <v>1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</row>
    <row r="30" spans="1:48" ht="23.25" x14ac:dyDescent="0.25">
      <c r="A30" s="27">
        <v>2013</v>
      </c>
      <c r="B30" s="27" t="s">
        <v>23</v>
      </c>
      <c r="C30" s="27" t="s">
        <v>24</v>
      </c>
      <c r="D30" s="27" t="s">
        <v>25</v>
      </c>
      <c r="E30" s="27" t="s">
        <v>212</v>
      </c>
      <c r="F30" s="27" t="s">
        <v>108</v>
      </c>
      <c r="G30" s="27" t="s">
        <v>109</v>
      </c>
      <c r="H30" s="27" t="s">
        <v>109</v>
      </c>
      <c r="I30" s="27" t="s">
        <v>109</v>
      </c>
      <c r="J30" s="27" t="s">
        <v>28</v>
      </c>
      <c r="K30" s="27" t="s">
        <v>110</v>
      </c>
      <c r="L30" s="28" t="s">
        <v>111</v>
      </c>
      <c r="M30" s="27" t="s">
        <v>213</v>
      </c>
      <c r="N30" s="27" t="s">
        <v>214</v>
      </c>
      <c r="O30" s="27" t="s">
        <v>287</v>
      </c>
      <c r="P30" s="27">
        <v>0</v>
      </c>
      <c r="Q30" s="27">
        <v>0</v>
      </c>
      <c r="R30" s="27">
        <v>0</v>
      </c>
      <c r="S30" s="27">
        <v>1</v>
      </c>
      <c r="T30" s="27">
        <v>1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</v>
      </c>
      <c r="AA30" s="27">
        <v>0</v>
      </c>
      <c r="AB30" s="27">
        <v>1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</row>
    <row r="31" spans="1:48" ht="23.25" x14ac:dyDescent="0.25">
      <c r="A31" s="27">
        <v>2013</v>
      </c>
      <c r="B31" s="27" t="s">
        <v>23</v>
      </c>
      <c r="C31" s="27" t="s">
        <v>24</v>
      </c>
      <c r="D31" s="27" t="s">
        <v>25</v>
      </c>
      <c r="E31" s="27" t="s">
        <v>212</v>
      </c>
      <c r="F31" s="27" t="s">
        <v>115</v>
      </c>
      <c r="G31" s="27" t="s">
        <v>116</v>
      </c>
      <c r="H31" s="27" t="s">
        <v>116</v>
      </c>
      <c r="I31" s="27" t="s">
        <v>116</v>
      </c>
      <c r="J31" s="27" t="s">
        <v>55</v>
      </c>
      <c r="K31" s="27" t="s">
        <v>117</v>
      </c>
      <c r="L31" s="28" t="s">
        <v>118</v>
      </c>
      <c r="M31" s="27" t="s">
        <v>31</v>
      </c>
      <c r="N31" s="27" t="s">
        <v>214</v>
      </c>
      <c r="O31" s="27" t="s">
        <v>287</v>
      </c>
      <c r="P31" s="27">
        <v>2</v>
      </c>
      <c r="Q31" s="27">
        <v>0</v>
      </c>
      <c r="R31" s="27">
        <v>2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2</v>
      </c>
      <c r="AA31" s="27">
        <v>0</v>
      </c>
      <c r="AB31" s="27">
        <v>2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34.5" x14ac:dyDescent="0.25">
      <c r="A32" s="27">
        <v>2013</v>
      </c>
      <c r="B32" s="27" t="s">
        <v>23</v>
      </c>
      <c r="C32" s="27" t="s">
        <v>24</v>
      </c>
      <c r="D32" s="27" t="s">
        <v>25</v>
      </c>
      <c r="E32" s="27" t="s">
        <v>212</v>
      </c>
      <c r="F32" s="27" t="s">
        <v>115</v>
      </c>
      <c r="G32" s="27" t="s">
        <v>116</v>
      </c>
      <c r="H32" s="27" t="s">
        <v>116</v>
      </c>
      <c r="I32" s="27" t="s">
        <v>116</v>
      </c>
      <c r="J32" s="27" t="s">
        <v>28</v>
      </c>
      <c r="K32" s="27" t="s">
        <v>119</v>
      </c>
      <c r="L32" s="28" t="s">
        <v>120</v>
      </c>
      <c r="M32" s="27" t="s">
        <v>31</v>
      </c>
      <c r="N32" s="27" t="s">
        <v>214</v>
      </c>
      <c r="O32" s="27" t="s">
        <v>287</v>
      </c>
      <c r="P32" s="27">
        <v>1</v>
      </c>
      <c r="Q32" s="27">
        <v>0</v>
      </c>
      <c r="R32" s="27">
        <v>1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</v>
      </c>
      <c r="AA32" s="27">
        <v>0</v>
      </c>
      <c r="AB32" s="27">
        <v>1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23.25" x14ac:dyDescent="0.25">
      <c r="A33" s="27">
        <v>2013</v>
      </c>
      <c r="B33" s="27" t="s">
        <v>23</v>
      </c>
      <c r="C33" s="27" t="s">
        <v>24</v>
      </c>
      <c r="D33" s="27" t="s">
        <v>25</v>
      </c>
      <c r="E33" s="27" t="s">
        <v>212</v>
      </c>
      <c r="F33" s="27" t="s">
        <v>115</v>
      </c>
      <c r="G33" s="27" t="s">
        <v>116</v>
      </c>
      <c r="H33" s="27" t="s">
        <v>116</v>
      </c>
      <c r="I33" s="27" t="s">
        <v>116</v>
      </c>
      <c r="J33" s="27" t="s">
        <v>28</v>
      </c>
      <c r="K33" s="27" t="s">
        <v>121</v>
      </c>
      <c r="L33" s="28" t="s">
        <v>122</v>
      </c>
      <c r="M33" s="27" t="s">
        <v>31</v>
      </c>
      <c r="N33" s="27" t="s">
        <v>214</v>
      </c>
      <c r="O33" s="27" t="s">
        <v>287</v>
      </c>
      <c r="P33" s="27">
        <v>0</v>
      </c>
      <c r="Q33" s="27">
        <v>0</v>
      </c>
      <c r="R33" s="27">
        <v>0</v>
      </c>
      <c r="S33" s="27">
        <v>1</v>
      </c>
      <c r="T33" s="27">
        <v>1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1</v>
      </c>
      <c r="AA33" s="27">
        <v>0</v>
      </c>
      <c r="AB33" s="27">
        <v>1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23.25" x14ac:dyDescent="0.25">
      <c r="A34" s="27">
        <v>2013</v>
      </c>
      <c r="B34" s="27" t="s">
        <v>23</v>
      </c>
      <c r="C34" s="27" t="s">
        <v>24</v>
      </c>
      <c r="D34" s="27" t="s">
        <v>25</v>
      </c>
      <c r="E34" s="27" t="s">
        <v>212</v>
      </c>
      <c r="F34" s="27" t="s">
        <v>257</v>
      </c>
      <c r="G34" s="27" t="s">
        <v>258</v>
      </c>
      <c r="H34" s="27" t="s">
        <v>308</v>
      </c>
      <c r="I34" s="27" t="s">
        <v>308</v>
      </c>
      <c r="J34" s="27" t="s">
        <v>40</v>
      </c>
      <c r="K34" s="27" t="s">
        <v>309</v>
      </c>
      <c r="L34" s="28" t="s">
        <v>310</v>
      </c>
      <c r="M34" s="27" t="s">
        <v>31</v>
      </c>
      <c r="N34" s="27" t="s">
        <v>214</v>
      </c>
      <c r="O34" s="27" t="s">
        <v>287</v>
      </c>
      <c r="P34" s="27">
        <v>1</v>
      </c>
      <c r="Q34" s="27">
        <v>0</v>
      </c>
      <c r="R34" s="27">
        <v>1</v>
      </c>
      <c r="S34" s="27">
        <v>0</v>
      </c>
      <c r="T34" s="27">
        <v>0</v>
      </c>
      <c r="U34" s="27">
        <v>1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23.25" x14ac:dyDescent="0.25">
      <c r="A35" s="27">
        <v>2013</v>
      </c>
      <c r="B35" s="27" t="s">
        <v>23</v>
      </c>
      <c r="C35" s="27" t="s">
        <v>24</v>
      </c>
      <c r="D35" s="27" t="s">
        <v>25</v>
      </c>
      <c r="E35" s="27" t="s">
        <v>212</v>
      </c>
      <c r="F35" s="27" t="s">
        <v>128</v>
      </c>
      <c r="G35" s="27" t="s">
        <v>129</v>
      </c>
      <c r="H35" s="27" t="s">
        <v>129</v>
      </c>
      <c r="I35" s="27" t="s">
        <v>129</v>
      </c>
      <c r="J35" s="27" t="s">
        <v>28</v>
      </c>
      <c r="K35" s="27" t="s">
        <v>132</v>
      </c>
      <c r="L35" s="28" t="s">
        <v>133</v>
      </c>
      <c r="M35" s="27" t="s">
        <v>213</v>
      </c>
      <c r="N35" s="27" t="s">
        <v>214</v>
      </c>
      <c r="O35" s="27" t="s">
        <v>287</v>
      </c>
      <c r="P35" s="27">
        <v>1</v>
      </c>
      <c r="Q35" s="27">
        <v>0</v>
      </c>
      <c r="R35" s="27">
        <v>1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</v>
      </c>
      <c r="AA35" s="27">
        <v>0</v>
      </c>
      <c r="AB35" s="27">
        <v>1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</row>
    <row r="36" spans="1:48" ht="23.25" x14ac:dyDescent="0.25">
      <c r="A36" s="27">
        <v>2013</v>
      </c>
      <c r="B36" s="27" t="s">
        <v>23</v>
      </c>
      <c r="C36" s="27" t="s">
        <v>24</v>
      </c>
      <c r="D36" s="27" t="s">
        <v>25</v>
      </c>
      <c r="E36" s="27" t="s">
        <v>212</v>
      </c>
      <c r="F36" s="27" t="s">
        <v>134</v>
      </c>
      <c r="G36" s="27" t="s">
        <v>135</v>
      </c>
      <c r="H36" s="27" t="s">
        <v>135</v>
      </c>
      <c r="I36" s="27" t="s">
        <v>135</v>
      </c>
      <c r="J36" s="27" t="s">
        <v>55</v>
      </c>
      <c r="K36" s="27" t="s">
        <v>337</v>
      </c>
      <c r="L36" s="28" t="s">
        <v>338</v>
      </c>
      <c r="M36" s="27" t="s">
        <v>31</v>
      </c>
      <c r="N36" s="27" t="s">
        <v>214</v>
      </c>
      <c r="O36" s="27" t="s">
        <v>287</v>
      </c>
      <c r="P36" s="27">
        <v>0</v>
      </c>
      <c r="Q36" s="27">
        <v>0</v>
      </c>
      <c r="R36" s="27">
        <v>0</v>
      </c>
      <c r="S36" s="27">
        <v>2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2</v>
      </c>
      <c r="AA36" s="27">
        <v>0</v>
      </c>
      <c r="AB36" s="27">
        <v>2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</row>
    <row r="37" spans="1:48" ht="34.5" x14ac:dyDescent="0.25">
      <c r="A37" s="27">
        <v>2013</v>
      </c>
      <c r="B37" s="27" t="s">
        <v>23</v>
      </c>
      <c r="C37" s="27" t="s">
        <v>24</v>
      </c>
      <c r="D37" s="27" t="s">
        <v>25</v>
      </c>
      <c r="E37" s="27" t="s">
        <v>212</v>
      </c>
      <c r="F37" s="27" t="s">
        <v>150</v>
      </c>
      <c r="G37" s="27" t="s">
        <v>151</v>
      </c>
      <c r="H37" s="27" t="s">
        <v>151</v>
      </c>
      <c r="I37" s="27" t="s">
        <v>151</v>
      </c>
      <c r="J37" s="27" t="s">
        <v>28</v>
      </c>
      <c r="K37" s="27" t="s">
        <v>152</v>
      </c>
      <c r="L37" s="28" t="s">
        <v>153</v>
      </c>
      <c r="M37" s="27" t="s">
        <v>213</v>
      </c>
      <c r="N37" s="27" t="s">
        <v>214</v>
      </c>
      <c r="O37" s="27" t="s">
        <v>287</v>
      </c>
      <c r="P37" s="27">
        <v>1</v>
      </c>
      <c r="Q37" s="27">
        <v>0</v>
      </c>
      <c r="R37" s="27">
        <v>1</v>
      </c>
      <c r="S37" s="27">
        <v>0</v>
      </c>
      <c r="T37" s="27">
        <v>0</v>
      </c>
      <c r="U37" s="27">
        <v>1</v>
      </c>
      <c r="V37" s="27">
        <v>1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1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</row>
    <row r="38" spans="1:48" ht="23.25" x14ac:dyDescent="0.25">
      <c r="A38" s="27">
        <v>2013</v>
      </c>
      <c r="B38" s="27" t="s">
        <v>23</v>
      </c>
      <c r="C38" s="27" t="s">
        <v>24</v>
      </c>
      <c r="D38" s="27" t="s">
        <v>25</v>
      </c>
      <c r="E38" s="27" t="s">
        <v>212</v>
      </c>
      <c r="F38" s="27" t="s">
        <v>150</v>
      </c>
      <c r="G38" s="27" t="s">
        <v>151</v>
      </c>
      <c r="H38" s="27" t="s">
        <v>154</v>
      </c>
      <c r="I38" s="27" t="s">
        <v>154</v>
      </c>
      <c r="J38" s="27" t="s">
        <v>55</v>
      </c>
      <c r="K38" s="27" t="s">
        <v>267</v>
      </c>
      <c r="L38" s="28" t="s">
        <v>268</v>
      </c>
      <c r="M38" s="27" t="s">
        <v>31</v>
      </c>
      <c r="N38" s="27" t="s">
        <v>214</v>
      </c>
      <c r="O38" s="27" t="s">
        <v>287</v>
      </c>
      <c r="P38" s="27">
        <v>1</v>
      </c>
      <c r="Q38" s="27">
        <v>0</v>
      </c>
      <c r="R38" s="27">
        <v>1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1</v>
      </c>
      <c r="AA38" s="27">
        <v>0</v>
      </c>
      <c r="AB38" s="27">
        <v>1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</row>
    <row r="39" spans="1:48" ht="23.25" x14ac:dyDescent="0.25">
      <c r="A39" s="27">
        <v>2013</v>
      </c>
      <c r="B39" s="27" t="s">
        <v>23</v>
      </c>
      <c r="C39" s="27" t="s">
        <v>24</v>
      </c>
      <c r="D39" s="27" t="s">
        <v>25</v>
      </c>
      <c r="E39" s="27" t="s">
        <v>212</v>
      </c>
      <c r="F39" s="27" t="s">
        <v>157</v>
      </c>
      <c r="G39" s="27" t="s">
        <v>158</v>
      </c>
      <c r="H39" s="27" t="s">
        <v>158</v>
      </c>
      <c r="I39" s="27" t="s">
        <v>158</v>
      </c>
      <c r="J39" s="27" t="s">
        <v>55</v>
      </c>
      <c r="K39" s="27" t="s">
        <v>321</v>
      </c>
      <c r="L39" s="28" t="s">
        <v>322</v>
      </c>
      <c r="M39" s="27" t="s">
        <v>31</v>
      </c>
      <c r="N39" s="27" t="s">
        <v>214</v>
      </c>
      <c r="O39" s="27" t="s">
        <v>287</v>
      </c>
      <c r="P39" s="27">
        <v>1</v>
      </c>
      <c r="Q39" s="27">
        <v>0</v>
      </c>
      <c r="R39" s="27">
        <v>1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1</v>
      </c>
      <c r="AA39" s="27">
        <v>0</v>
      </c>
      <c r="AB39" s="27">
        <v>1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</row>
    <row r="40" spans="1:48" ht="34.5" x14ac:dyDescent="0.25">
      <c r="A40" s="27">
        <v>2013</v>
      </c>
      <c r="B40" s="27" t="s">
        <v>23</v>
      </c>
      <c r="C40" s="27" t="s">
        <v>24</v>
      </c>
      <c r="D40" s="27" t="s">
        <v>25</v>
      </c>
      <c r="E40" s="27" t="s">
        <v>212</v>
      </c>
      <c r="F40" s="27" t="s">
        <v>157</v>
      </c>
      <c r="G40" s="27" t="s">
        <v>158</v>
      </c>
      <c r="H40" s="27" t="s">
        <v>158</v>
      </c>
      <c r="I40" s="27" t="s">
        <v>158</v>
      </c>
      <c r="J40" s="27" t="s">
        <v>28</v>
      </c>
      <c r="K40" s="27" t="s">
        <v>159</v>
      </c>
      <c r="L40" s="28" t="s">
        <v>160</v>
      </c>
      <c r="M40" s="27" t="s">
        <v>31</v>
      </c>
      <c r="N40" s="27" t="s">
        <v>214</v>
      </c>
      <c r="O40" s="27" t="s">
        <v>287</v>
      </c>
      <c r="P40" s="27">
        <v>0</v>
      </c>
      <c r="Q40" s="27">
        <v>0</v>
      </c>
      <c r="R40" s="27">
        <v>0</v>
      </c>
      <c r="S40" s="27">
        <v>1</v>
      </c>
      <c r="T40" s="27">
        <v>1</v>
      </c>
      <c r="U40" s="27">
        <v>1</v>
      </c>
      <c r="V40" s="27">
        <v>1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1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</row>
    <row r="41" spans="1:48" ht="34.5" x14ac:dyDescent="0.25">
      <c r="A41" s="27">
        <v>2013</v>
      </c>
      <c r="B41" s="27" t="s">
        <v>23</v>
      </c>
      <c r="C41" s="27" t="s">
        <v>24</v>
      </c>
      <c r="D41" s="27" t="s">
        <v>25</v>
      </c>
      <c r="E41" s="27" t="s">
        <v>212</v>
      </c>
      <c r="F41" s="27" t="s">
        <v>161</v>
      </c>
      <c r="G41" s="27" t="s">
        <v>162</v>
      </c>
      <c r="H41" s="27" t="s">
        <v>162</v>
      </c>
      <c r="I41" s="27" t="s">
        <v>162</v>
      </c>
      <c r="J41" s="27" t="s">
        <v>28</v>
      </c>
      <c r="K41" s="27" t="s">
        <v>339</v>
      </c>
      <c r="L41" s="28" t="s">
        <v>340</v>
      </c>
      <c r="M41" s="27" t="s">
        <v>213</v>
      </c>
      <c r="N41" s="27" t="s">
        <v>214</v>
      </c>
      <c r="O41" s="27" t="s">
        <v>287</v>
      </c>
      <c r="P41" s="27">
        <v>1</v>
      </c>
      <c r="Q41" s="27">
        <v>0</v>
      </c>
      <c r="R41" s="27">
        <v>1</v>
      </c>
      <c r="S41" s="27">
        <v>1</v>
      </c>
      <c r="T41" s="27">
        <v>1</v>
      </c>
      <c r="U41" s="27">
        <v>1</v>
      </c>
      <c r="V41" s="27">
        <v>1</v>
      </c>
      <c r="W41" s="27">
        <v>0</v>
      </c>
      <c r="X41" s="27">
        <v>0</v>
      </c>
      <c r="Y41" s="27">
        <v>0</v>
      </c>
      <c r="Z41" s="27">
        <v>1</v>
      </c>
      <c r="AA41" s="27">
        <v>0</v>
      </c>
      <c r="AB41" s="27">
        <v>1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</row>
    <row r="42" spans="1:48" ht="34.5" x14ac:dyDescent="0.25">
      <c r="A42" s="27">
        <v>2013</v>
      </c>
      <c r="B42" s="27" t="s">
        <v>23</v>
      </c>
      <c r="C42" s="27" t="s">
        <v>24</v>
      </c>
      <c r="D42" s="27" t="s">
        <v>25</v>
      </c>
      <c r="E42" s="27" t="s">
        <v>215</v>
      </c>
      <c r="F42" s="27" t="s">
        <v>161</v>
      </c>
      <c r="G42" s="27" t="s">
        <v>162</v>
      </c>
      <c r="H42" s="27" t="s">
        <v>162</v>
      </c>
      <c r="I42" s="27" t="s">
        <v>162</v>
      </c>
      <c r="J42" s="27" t="s">
        <v>28</v>
      </c>
      <c r="K42" s="27" t="s">
        <v>325</v>
      </c>
      <c r="L42" s="28" t="s">
        <v>326</v>
      </c>
      <c r="M42" s="27" t="s">
        <v>31</v>
      </c>
      <c r="N42" s="27" t="s">
        <v>214</v>
      </c>
      <c r="O42" s="27" t="s">
        <v>287</v>
      </c>
      <c r="P42" s="27">
        <v>2</v>
      </c>
      <c r="Q42" s="27">
        <v>0</v>
      </c>
      <c r="R42" s="27">
        <v>2</v>
      </c>
      <c r="S42" s="27">
        <v>1</v>
      </c>
      <c r="T42" s="27">
        <v>1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3</v>
      </c>
      <c r="AA42" s="27">
        <v>0</v>
      </c>
      <c r="AB42" s="27">
        <v>3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</row>
    <row r="43" spans="1:48" ht="23.25" x14ac:dyDescent="0.25">
      <c r="A43" s="27">
        <v>2013</v>
      </c>
      <c r="B43" s="27" t="s">
        <v>23</v>
      </c>
      <c r="C43" s="27" t="s">
        <v>24</v>
      </c>
      <c r="D43" s="27" t="s">
        <v>25</v>
      </c>
      <c r="E43" s="27" t="s">
        <v>212</v>
      </c>
      <c r="F43" s="27" t="s">
        <v>173</v>
      </c>
      <c r="G43" s="27" t="s">
        <v>177</v>
      </c>
      <c r="H43" s="27" t="s">
        <v>182</v>
      </c>
      <c r="I43" s="27" t="s">
        <v>182</v>
      </c>
      <c r="J43" s="27" t="s">
        <v>55</v>
      </c>
      <c r="K43" s="27" t="s">
        <v>183</v>
      </c>
      <c r="L43" s="28" t="s">
        <v>184</v>
      </c>
      <c r="M43" s="27" t="s">
        <v>31</v>
      </c>
      <c r="N43" s="27" t="s">
        <v>214</v>
      </c>
      <c r="O43" s="27" t="s">
        <v>287</v>
      </c>
      <c r="P43" s="27">
        <v>1</v>
      </c>
      <c r="Q43" s="27">
        <v>0</v>
      </c>
      <c r="R43" s="27">
        <v>1</v>
      </c>
      <c r="S43" s="27">
        <v>0</v>
      </c>
      <c r="T43" s="27">
        <v>0</v>
      </c>
      <c r="U43" s="27">
        <v>1</v>
      </c>
      <c r="V43" s="27">
        <v>1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</row>
    <row r="44" spans="1:48" ht="23.25" x14ac:dyDescent="0.25">
      <c r="A44" s="27">
        <v>2013</v>
      </c>
      <c r="B44" s="27" t="s">
        <v>23</v>
      </c>
      <c r="C44" s="27" t="s">
        <v>24</v>
      </c>
      <c r="D44" s="27" t="s">
        <v>25</v>
      </c>
      <c r="E44" s="27" t="s">
        <v>212</v>
      </c>
      <c r="F44" s="27" t="s">
        <v>134</v>
      </c>
      <c r="G44" s="27" t="s">
        <v>341</v>
      </c>
      <c r="H44" s="27" t="s">
        <v>341</v>
      </c>
      <c r="I44" s="27" t="s">
        <v>341</v>
      </c>
      <c r="J44" s="27" t="s">
        <v>55</v>
      </c>
      <c r="K44" s="27" t="s">
        <v>342</v>
      </c>
      <c r="L44" s="28" t="s">
        <v>343</v>
      </c>
      <c r="M44" s="27" t="s">
        <v>31</v>
      </c>
      <c r="N44" s="27" t="s">
        <v>214</v>
      </c>
      <c r="O44" s="27" t="s">
        <v>287</v>
      </c>
      <c r="P44" s="27">
        <v>0</v>
      </c>
      <c r="Q44" s="27">
        <v>0</v>
      </c>
      <c r="R44" s="27">
        <v>0</v>
      </c>
      <c r="S44" s="27">
        <v>1</v>
      </c>
      <c r="T44" s="27">
        <v>1</v>
      </c>
      <c r="U44" s="27">
        <v>1</v>
      </c>
      <c r="V44" s="27">
        <v>1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</row>
    <row r="45" spans="1:48" s="18" customFormat="1" ht="34.5" x14ac:dyDescent="0.25">
      <c r="A45" s="29">
        <v>2012</v>
      </c>
      <c r="B45" s="29" t="s">
        <v>23</v>
      </c>
      <c r="C45" s="29" t="s">
        <v>24</v>
      </c>
      <c r="D45" s="29" t="s">
        <v>25</v>
      </c>
      <c r="E45" s="29" t="s">
        <v>212</v>
      </c>
      <c r="F45" s="29" t="s">
        <v>26</v>
      </c>
      <c r="G45" s="29" t="s">
        <v>27</v>
      </c>
      <c r="H45" s="29" t="s">
        <v>27</v>
      </c>
      <c r="I45" s="29" t="s">
        <v>26</v>
      </c>
      <c r="J45" s="29" t="s">
        <v>28</v>
      </c>
      <c r="K45" s="29" t="s">
        <v>29</v>
      </c>
      <c r="L45" s="30" t="s">
        <v>30</v>
      </c>
      <c r="M45" s="29" t="s">
        <v>213</v>
      </c>
      <c r="N45" s="29" t="s">
        <v>214</v>
      </c>
      <c r="O45" s="29" t="s">
        <v>287</v>
      </c>
      <c r="P45" s="29">
        <v>0</v>
      </c>
      <c r="Q45" s="29">
        <v>0</v>
      </c>
      <c r="R45" s="29">
        <v>0</v>
      </c>
      <c r="S45" s="29">
        <v>1</v>
      </c>
      <c r="T45" s="29">
        <v>1</v>
      </c>
      <c r="U45" s="29">
        <v>1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 s="29">
        <v>0</v>
      </c>
      <c r="AI45" s="29">
        <v>0</v>
      </c>
      <c r="AJ45" s="29">
        <v>0</v>
      </c>
      <c r="AK45" s="29">
        <v>0</v>
      </c>
      <c r="AL45" s="29">
        <v>0</v>
      </c>
      <c r="AM45" s="29">
        <v>0</v>
      </c>
      <c r="AN45" s="29">
        <v>0</v>
      </c>
      <c r="AO45" s="29">
        <v>0</v>
      </c>
      <c r="AP45" s="29">
        <v>0</v>
      </c>
      <c r="AQ45" s="29">
        <v>0</v>
      </c>
      <c r="AR45" s="29">
        <v>0</v>
      </c>
      <c r="AS45" s="29">
        <v>0</v>
      </c>
      <c r="AT45" s="29">
        <v>0</v>
      </c>
      <c r="AU45" s="29">
        <v>0</v>
      </c>
      <c r="AV45" s="29">
        <v>0</v>
      </c>
    </row>
    <row r="46" spans="1:48" ht="34.5" x14ac:dyDescent="0.25">
      <c r="A46" s="27">
        <v>2012</v>
      </c>
      <c r="B46" s="27" t="s">
        <v>23</v>
      </c>
      <c r="C46" s="27" t="s">
        <v>24</v>
      </c>
      <c r="D46" s="27" t="s">
        <v>25</v>
      </c>
      <c r="E46" s="27" t="s">
        <v>212</v>
      </c>
      <c r="F46" s="27" t="s">
        <v>26</v>
      </c>
      <c r="G46" s="27" t="s">
        <v>27</v>
      </c>
      <c r="H46" s="27" t="s">
        <v>27</v>
      </c>
      <c r="I46" s="27" t="s">
        <v>26</v>
      </c>
      <c r="J46" s="27" t="s">
        <v>28</v>
      </c>
      <c r="K46" s="27" t="s">
        <v>33</v>
      </c>
      <c r="L46" s="28" t="s">
        <v>34</v>
      </c>
      <c r="M46" s="27" t="s">
        <v>213</v>
      </c>
      <c r="N46" s="27" t="s">
        <v>214</v>
      </c>
      <c r="O46" s="27" t="s">
        <v>287</v>
      </c>
      <c r="P46" s="27">
        <v>0</v>
      </c>
      <c r="Q46" s="27">
        <v>0</v>
      </c>
      <c r="R46" s="27">
        <v>0</v>
      </c>
      <c r="S46" s="27">
        <v>3</v>
      </c>
      <c r="T46" s="27">
        <v>3</v>
      </c>
      <c r="U46" s="27">
        <v>1</v>
      </c>
      <c r="V46" s="27">
        <v>1</v>
      </c>
      <c r="W46" s="27">
        <v>0</v>
      </c>
      <c r="X46" s="27">
        <v>0</v>
      </c>
      <c r="Y46" s="27">
        <v>0</v>
      </c>
      <c r="Z46" s="27">
        <v>2</v>
      </c>
      <c r="AA46" s="27">
        <v>0</v>
      </c>
      <c r="AB46" s="27">
        <v>2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</row>
    <row r="47" spans="1:48" ht="34.5" x14ac:dyDescent="0.25">
      <c r="A47" s="27">
        <v>2012</v>
      </c>
      <c r="B47" s="27" t="s">
        <v>23</v>
      </c>
      <c r="C47" s="27" t="s">
        <v>24</v>
      </c>
      <c r="D47" s="27" t="s">
        <v>25</v>
      </c>
      <c r="E47" s="27" t="s">
        <v>215</v>
      </c>
      <c r="F47" s="27" t="s">
        <v>26</v>
      </c>
      <c r="G47" s="27" t="s">
        <v>27</v>
      </c>
      <c r="H47" s="27" t="s">
        <v>27</v>
      </c>
      <c r="I47" s="27" t="s">
        <v>26</v>
      </c>
      <c r="J47" s="27" t="s">
        <v>28</v>
      </c>
      <c r="K47" s="27" t="s">
        <v>37</v>
      </c>
      <c r="L47" s="28" t="s">
        <v>288</v>
      </c>
      <c r="M47" s="27" t="s">
        <v>213</v>
      </c>
      <c r="N47" s="27" t="s">
        <v>214</v>
      </c>
      <c r="O47" s="27" t="s">
        <v>287</v>
      </c>
      <c r="P47" s="27">
        <v>1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</row>
    <row r="48" spans="1:48" ht="34.5" x14ac:dyDescent="0.25">
      <c r="A48" s="27">
        <v>2012</v>
      </c>
      <c r="B48" s="27" t="s">
        <v>23</v>
      </c>
      <c r="C48" s="27" t="s">
        <v>24</v>
      </c>
      <c r="D48" s="27" t="s">
        <v>25</v>
      </c>
      <c r="E48" s="27" t="s">
        <v>215</v>
      </c>
      <c r="F48" s="27" t="s">
        <v>26</v>
      </c>
      <c r="G48" s="27" t="s">
        <v>27</v>
      </c>
      <c r="H48" s="27" t="s">
        <v>27</v>
      </c>
      <c r="I48" s="27" t="s">
        <v>26</v>
      </c>
      <c r="J48" s="27" t="s">
        <v>28</v>
      </c>
      <c r="K48" s="27" t="s">
        <v>289</v>
      </c>
      <c r="L48" s="28" t="s">
        <v>290</v>
      </c>
      <c r="M48" s="27" t="s">
        <v>213</v>
      </c>
      <c r="N48" s="27" t="s">
        <v>214</v>
      </c>
      <c r="O48" s="27" t="s">
        <v>287</v>
      </c>
      <c r="P48" s="27">
        <v>0</v>
      </c>
      <c r="Q48" s="27">
        <v>0</v>
      </c>
      <c r="R48" s="27">
        <v>0</v>
      </c>
      <c r="S48" s="27">
        <v>2</v>
      </c>
      <c r="T48" s="27">
        <v>2</v>
      </c>
      <c r="U48" s="27">
        <v>2</v>
      </c>
      <c r="V48" s="27">
        <v>2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</row>
    <row r="49" spans="1:48" ht="34.5" x14ac:dyDescent="0.25">
      <c r="A49" s="27">
        <v>2012</v>
      </c>
      <c r="B49" s="27" t="s">
        <v>23</v>
      </c>
      <c r="C49" s="27" t="s">
        <v>24</v>
      </c>
      <c r="D49" s="27" t="s">
        <v>25</v>
      </c>
      <c r="E49" s="27" t="s">
        <v>212</v>
      </c>
      <c r="F49" s="27" t="s">
        <v>26</v>
      </c>
      <c r="G49" s="27" t="s">
        <v>27</v>
      </c>
      <c r="H49" s="27" t="s">
        <v>27</v>
      </c>
      <c r="I49" s="27" t="s">
        <v>27</v>
      </c>
      <c r="J49" s="27" t="s">
        <v>28</v>
      </c>
      <c r="K49" s="27" t="s">
        <v>222</v>
      </c>
      <c r="L49" s="28" t="s">
        <v>223</v>
      </c>
      <c r="M49" s="27" t="s">
        <v>213</v>
      </c>
      <c r="N49" s="27" t="s">
        <v>214</v>
      </c>
      <c r="O49" s="27" t="s">
        <v>287</v>
      </c>
      <c r="P49" s="27">
        <v>0</v>
      </c>
      <c r="Q49" s="27">
        <v>0</v>
      </c>
      <c r="R49" s="27">
        <v>0</v>
      </c>
      <c r="S49" s="27">
        <v>1</v>
      </c>
      <c r="T49" s="27">
        <v>0</v>
      </c>
      <c r="U49" s="27">
        <v>1</v>
      </c>
      <c r="V49" s="27">
        <v>1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1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</row>
    <row r="50" spans="1:48" ht="23.25" x14ac:dyDescent="0.25">
      <c r="A50" s="27">
        <v>2012</v>
      </c>
      <c r="B50" s="27" t="s">
        <v>23</v>
      </c>
      <c r="C50" s="27" t="s">
        <v>24</v>
      </c>
      <c r="D50" s="27" t="s">
        <v>25</v>
      </c>
      <c r="E50" s="27" t="s">
        <v>212</v>
      </c>
      <c r="F50" s="27" t="s">
        <v>26</v>
      </c>
      <c r="G50" s="27" t="s">
        <v>27</v>
      </c>
      <c r="H50" s="27" t="s">
        <v>27</v>
      </c>
      <c r="I50" s="27" t="s">
        <v>27</v>
      </c>
      <c r="J50" s="27" t="s">
        <v>28</v>
      </c>
      <c r="K50" s="27" t="s">
        <v>224</v>
      </c>
      <c r="L50" s="28" t="s">
        <v>225</v>
      </c>
      <c r="M50" s="27" t="s">
        <v>213</v>
      </c>
      <c r="N50" s="27" t="s">
        <v>214</v>
      </c>
      <c r="O50" s="27" t="s">
        <v>287</v>
      </c>
      <c r="P50" s="27">
        <v>0</v>
      </c>
      <c r="Q50" s="27">
        <v>0</v>
      </c>
      <c r="R50" s="27">
        <v>0</v>
      </c>
      <c r="S50" s="27">
        <v>2</v>
      </c>
      <c r="T50" s="27">
        <v>2</v>
      </c>
      <c r="U50" s="27">
        <v>1</v>
      </c>
      <c r="V50" s="27">
        <v>1</v>
      </c>
      <c r="W50" s="27">
        <v>0</v>
      </c>
      <c r="X50" s="27">
        <v>0</v>
      </c>
      <c r="Y50" s="27">
        <v>0</v>
      </c>
      <c r="Z50" s="27">
        <v>1</v>
      </c>
      <c r="AA50" s="27">
        <v>0</v>
      </c>
      <c r="AB50" s="27">
        <v>1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5</v>
      </c>
      <c r="AS50" s="27">
        <v>0</v>
      </c>
      <c r="AT50" s="27">
        <v>0</v>
      </c>
      <c r="AU50" s="27">
        <v>0</v>
      </c>
      <c r="AV50" s="27">
        <v>0</v>
      </c>
    </row>
    <row r="51" spans="1:48" ht="23.25" x14ac:dyDescent="0.25">
      <c r="A51" s="27">
        <v>2012</v>
      </c>
      <c r="B51" s="27" t="s">
        <v>23</v>
      </c>
      <c r="C51" s="27" t="s">
        <v>24</v>
      </c>
      <c r="D51" s="27" t="s">
        <v>25</v>
      </c>
      <c r="E51" s="27" t="s">
        <v>212</v>
      </c>
      <c r="F51" s="27" t="s">
        <v>26</v>
      </c>
      <c r="G51" s="27" t="s">
        <v>27</v>
      </c>
      <c r="H51" s="27" t="s">
        <v>27</v>
      </c>
      <c r="I51" s="27" t="s">
        <v>27</v>
      </c>
      <c r="J51" s="27" t="s">
        <v>28</v>
      </c>
      <c r="K51" s="27" t="s">
        <v>224</v>
      </c>
      <c r="L51" s="28" t="s">
        <v>225</v>
      </c>
      <c r="M51" s="27" t="s">
        <v>31</v>
      </c>
      <c r="N51" s="27" t="s">
        <v>214</v>
      </c>
      <c r="O51" s="27" t="s">
        <v>287</v>
      </c>
      <c r="P51" s="27">
        <v>0</v>
      </c>
      <c r="Q51" s="27">
        <v>0</v>
      </c>
      <c r="R51" s="27">
        <v>0</v>
      </c>
      <c r="S51" s="27">
        <v>1</v>
      </c>
      <c r="T51" s="27">
        <v>1</v>
      </c>
      <c r="U51" s="27">
        <v>1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</row>
    <row r="52" spans="1:48" ht="34.5" x14ac:dyDescent="0.25">
      <c r="A52" s="27">
        <v>2012</v>
      </c>
      <c r="B52" s="27" t="s">
        <v>23</v>
      </c>
      <c r="C52" s="27" t="s">
        <v>24</v>
      </c>
      <c r="D52" s="27" t="s">
        <v>25</v>
      </c>
      <c r="E52" s="27" t="s">
        <v>212</v>
      </c>
      <c r="F52" s="27" t="s">
        <v>26</v>
      </c>
      <c r="G52" s="27" t="s">
        <v>27</v>
      </c>
      <c r="H52" s="27" t="s">
        <v>27</v>
      </c>
      <c r="I52" s="27" t="s">
        <v>27</v>
      </c>
      <c r="J52" s="27" t="s">
        <v>28</v>
      </c>
      <c r="K52" s="27" t="s">
        <v>226</v>
      </c>
      <c r="L52" s="28" t="s">
        <v>227</v>
      </c>
      <c r="M52" s="27" t="s">
        <v>213</v>
      </c>
      <c r="N52" s="27" t="s">
        <v>214</v>
      </c>
      <c r="O52" s="27" t="s">
        <v>287</v>
      </c>
      <c r="P52" s="27">
        <v>0</v>
      </c>
      <c r="Q52" s="27">
        <v>0</v>
      </c>
      <c r="R52" s="27">
        <v>0</v>
      </c>
      <c r="S52" s="27">
        <v>1</v>
      </c>
      <c r="T52" s="27">
        <v>1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1</v>
      </c>
      <c r="AA52" s="27">
        <v>0</v>
      </c>
      <c r="AB52" s="27">
        <v>1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</row>
    <row r="53" spans="1:48" ht="34.5" x14ac:dyDescent="0.25">
      <c r="A53" s="27">
        <v>2012</v>
      </c>
      <c r="B53" s="27" t="s">
        <v>23</v>
      </c>
      <c r="C53" s="27" t="s">
        <v>24</v>
      </c>
      <c r="D53" s="27" t="s">
        <v>25</v>
      </c>
      <c r="E53" s="27" t="s">
        <v>212</v>
      </c>
      <c r="F53" s="27" t="s">
        <v>26</v>
      </c>
      <c r="G53" s="27" t="s">
        <v>27</v>
      </c>
      <c r="H53" s="27" t="s">
        <v>27</v>
      </c>
      <c r="I53" s="27" t="s">
        <v>27</v>
      </c>
      <c r="J53" s="27" t="s">
        <v>28</v>
      </c>
      <c r="K53" s="27" t="s">
        <v>291</v>
      </c>
      <c r="L53" s="28" t="s">
        <v>292</v>
      </c>
      <c r="M53" s="27" t="s">
        <v>213</v>
      </c>
      <c r="N53" s="27" t="s">
        <v>214</v>
      </c>
      <c r="O53" s="27" t="s">
        <v>287</v>
      </c>
      <c r="P53" s="27">
        <v>0</v>
      </c>
      <c r="Q53" s="27">
        <v>0</v>
      </c>
      <c r="R53" s="27">
        <v>0</v>
      </c>
      <c r="S53" s="27">
        <v>1</v>
      </c>
      <c r="T53" s="27">
        <v>1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1</v>
      </c>
      <c r="AA53" s="27">
        <v>0</v>
      </c>
      <c r="AB53" s="27">
        <v>1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</row>
    <row r="54" spans="1:48" ht="34.5" x14ac:dyDescent="0.25">
      <c r="A54" s="27">
        <v>2012</v>
      </c>
      <c r="B54" s="27" t="s">
        <v>23</v>
      </c>
      <c r="C54" s="27" t="s">
        <v>24</v>
      </c>
      <c r="D54" s="27" t="s">
        <v>25</v>
      </c>
      <c r="E54" s="27" t="s">
        <v>212</v>
      </c>
      <c r="F54" s="27" t="s">
        <v>26</v>
      </c>
      <c r="G54" s="27" t="s">
        <v>27</v>
      </c>
      <c r="H54" s="27" t="s">
        <v>27</v>
      </c>
      <c r="I54" s="27" t="s">
        <v>27</v>
      </c>
      <c r="J54" s="27" t="s">
        <v>28</v>
      </c>
      <c r="K54" s="27" t="s">
        <v>293</v>
      </c>
      <c r="L54" s="28" t="s">
        <v>294</v>
      </c>
      <c r="M54" s="27" t="s">
        <v>213</v>
      </c>
      <c r="N54" s="27" t="s">
        <v>214</v>
      </c>
      <c r="O54" s="27" t="s">
        <v>287</v>
      </c>
      <c r="P54" s="27">
        <v>0</v>
      </c>
      <c r="Q54" s="27">
        <v>0</v>
      </c>
      <c r="R54" s="27">
        <v>0</v>
      </c>
      <c r="S54" s="27">
        <v>3</v>
      </c>
      <c r="T54" s="27">
        <v>3</v>
      </c>
      <c r="U54" s="27">
        <v>2</v>
      </c>
      <c r="V54" s="27">
        <v>2</v>
      </c>
      <c r="W54" s="27">
        <v>0</v>
      </c>
      <c r="X54" s="27">
        <v>0</v>
      </c>
      <c r="Y54" s="27">
        <v>0</v>
      </c>
      <c r="Z54" s="27">
        <v>1</v>
      </c>
      <c r="AA54" s="27">
        <v>0</v>
      </c>
      <c r="AB54" s="27">
        <v>1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3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5</v>
      </c>
      <c r="AT54" s="27">
        <v>0</v>
      </c>
      <c r="AU54" s="27">
        <v>0</v>
      </c>
      <c r="AV54" s="27">
        <v>13</v>
      </c>
    </row>
    <row r="55" spans="1:48" ht="34.5" x14ac:dyDescent="0.25">
      <c r="A55" s="27">
        <v>2012</v>
      </c>
      <c r="B55" s="27" t="s">
        <v>23</v>
      </c>
      <c r="C55" s="27" t="s">
        <v>24</v>
      </c>
      <c r="D55" s="27" t="s">
        <v>25</v>
      </c>
      <c r="E55" s="27" t="s">
        <v>215</v>
      </c>
      <c r="F55" s="27" t="s">
        <v>26</v>
      </c>
      <c r="G55" s="27" t="s">
        <v>27</v>
      </c>
      <c r="H55" s="27" t="s">
        <v>27</v>
      </c>
      <c r="I55" s="27" t="s">
        <v>27</v>
      </c>
      <c r="J55" s="27" t="s">
        <v>28</v>
      </c>
      <c r="K55" s="27" t="s">
        <v>295</v>
      </c>
      <c r="L55" s="28" t="s">
        <v>296</v>
      </c>
      <c r="M55" s="27" t="s">
        <v>31</v>
      </c>
      <c r="N55" s="27" t="s">
        <v>214</v>
      </c>
      <c r="O55" s="27" t="s">
        <v>287</v>
      </c>
      <c r="P55" s="27">
        <v>5</v>
      </c>
      <c r="Q55" s="27">
        <v>0</v>
      </c>
      <c r="R55" s="27">
        <v>5</v>
      </c>
      <c r="S55" s="27">
        <v>8</v>
      </c>
      <c r="T55" s="27">
        <v>8</v>
      </c>
      <c r="U55" s="27">
        <v>11</v>
      </c>
      <c r="V55" s="27">
        <v>11</v>
      </c>
      <c r="W55" s="27">
        <v>0</v>
      </c>
      <c r="X55" s="27">
        <v>0</v>
      </c>
      <c r="Y55" s="27">
        <v>0</v>
      </c>
      <c r="Z55" s="27">
        <v>2</v>
      </c>
      <c r="AA55" s="27">
        <v>0</v>
      </c>
      <c r="AB55" s="27">
        <v>2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2</v>
      </c>
      <c r="AK55" s="27">
        <v>0</v>
      </c>
      <c r="AL55" s="27">
        <v>0</v>
      </c>
      <c r="AM55" s="27">
        <v>3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</row>
    <row r="56" spans="1:48" ht="23.25" x14ac:dyDescent="0.25">
      <c r="A56" s="27">
        <v>2012</v>
      </c>
      <c r="B56" s="27" t="s">
        <v>23</v>
      </c>
      <c r="C56" s="27" t="s">
        <v>24</v>
      </c>
      <c r="D56" s="27" t="s">
        <v>25</v>
      </c>
      <c r="E56" s="27" t="s">
        <v>212</v>
      </c>
      <c r="F56" s="27" t="s">
        <v>26</v>
      </c>
      <c r="G56" s="27" t="s">
        <v>26</v>
      </c>
      <c r="H56" s="27" t="s">
        <v>231</v>
      </c>
      <c r="I56" s="27" t="s">
        <v>231</v>
      </c>
      <c r="J56" s="27" t="s">
        <v>40</v>
      </c>
      <c r="K56" s="27" t="s">
        <v>232</v>
      </c>
      <c r="L56" s="28" t="s">
        <v>233</v>
      </c>
      <c r="M56" s="27" t="s">
        <v>31</v>
      </c>
      <c r="N56" s="27" t="s">
        <v>214</v>
      </c>
      <c r="O56" s="27" t="s">
        <v>287</v>
      </c>
      <c r="P56" s="27">
        <v>1</v>
      </c>
      <c r="Q56" s="27">
        <v>0</v>
      </c>
      <c r="R56" s="27">
        <v>1</v>
      </c>
      <c r="S56" s="27">
        <v>0</v>
      </c>
      <c r="T56" s="27">
        <v>0</v>
      </c>
      <c r="U56" s="27">
        <v>1</v>
      </c>
      <c r="V56" s="27">
        <v>1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</row>
    <row r="57" spans="1:48" ht="23.25" x14ac:dyDescent="0.25">
      <c r="A57" s="27">
        <v>2012</v>
      </c>
      <c r="B57" s="27" t="s">
        <v>23</v>
      </c>
      <c r="C57" s="27" t="s">
        <v>24</v>
      </c>
      <c r="D57" s="27" t="s">
        <v>25</v>
      </c>
      <c r="E57" s="27" t="s">
        <v>212</v>
      </c>
      <c r="F57" s="27" t="s">
        <v>53</v>
      </c>
      <c r="G57" s="27" t="s">
        <v>53</v>
      </c>
      <c r="H57" s="27" t="s">
        <v>53</v>
      </c>
      <c r="I57" s="27" t="s">
        <v>53</v>
      </c>
      <c r="J57" s="27" t="s">
        <v>55</v>
      </c>
      <c r="K57" s="27" t="s">
        <v>60</v>
      </c>
      <c r="L57" s="28" t="s">
        <v>61</v>
      </c>
      <c r="M57" s="27" t="s">
        <v>31</v>
      </c>
      <c r="N57" s="27" t="s">
        <v>214</v>
      </c>
      <c r="O57" s="27" t="s">
        <v>287</v>
      </c>
      <c r="P57" s="27">
        <v>1</v>
      </c>
      <c r="Q57" s="27">
        <v>0</v>
      </c>
      <c r="R57" s="27">
        <v>1</v>
      </c>
      <c r="S57" s="27">
        <v>1</v>
      </c>
      <c r="T57" s="27">
        <v>1</v>
      </c>
      <c r="U57" s="27">
        <v>1</v>
      </c>
      <c r="V57" s="27">
        <v>1</v>
      </c>
      <c r="W57" s="27">
        <v>0</v>
      </c>
      <c r="X57" s="27">
        <v>0</v>
      </c>
      <c r="Y57" s="27">
        <v>0</v>
      </c>
      <c r="Z57" s="27">
        <v>1</v>
      </c>
      <c r="AA57" s="27">
        <v>0</v>
      </c>
      <c r="AB57" s="27">
        <v>1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1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</row>
    <row r="58" spans="1:48" ht="34.5" x14ac:dyDescent="0.25">
      <c r="A58" s="27">
        <v>2012</v>
      </c>
      <c r="B58" s="27" t="s">
        <v>23</v>
      </c>
      <c r="C58" s="27" t="s">
        <v>24</v>
      </c>
      <c r="D58" s="27" t="s">
        <v>25</v>
      </c>
      <c r="E58" s="27" t="s">
        <v>212</v>
      </c>
      <c r="F58" s="27" t="s">
        <v>53</v>
      </c>
      <c r="G58" s="27" t="s">
        <v>53</v>
      </c>
      <c r="H58" s="27" t="s">
        <v>53</v>
      </c>
      <c r="I58" s="27" t="s">
        <v>53</v>
      </c>
      <c r="J58" s="27" t="s">
        <v>28</v>
      </c>
      <c r="K58" s="27" t="s">
        <v>64</v>
      </c>
      <c r="L58" s="28" t="s">
        <v>65</v>
      </c>
      <c r="M58" s="27" t="s">
        <v>31</v>
      </c>
      <c r="N58" s="27" t="s">
        <v>214</v>
      </c>
      <c r="O58" s="27" t="s">
        <v>287</v>
      </c>
      <c r="P58" s="27">
        <v>0</v>
      </c>
      <c r="Q58" s="27">
        <v>0</v>
      </c>
      <c r="R58" s="27">
        <v>0</v>
      </c>
      <c r="S58" s="27">
        <v>1</v>
      </c>
      <c r="T58" s="27">
        <v>1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1</v>
      </c>
      <c r="AA58" s="27">
        <v>0</v>
      </c>
      <c r="AB58" s="27">
        <v>1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</row>
    <row r="59" spans="1:48" ht="23.25" x14ac:dyDescent="0.25">
      <c r="A59" s="27">
        <v>2012</v>
      </c>
      <c r="B59" s="27" t="s">
        <v>23</v>
      </c>
      <c r="C59" s="27" t="s">
        <v>24</v>
      </c>
      <c r="D59" s="27" t="s">
        <v>25</v>
      </c>
      <c r="E59" s="27" t="s">
        <v>212</v>
      </c>
      <c r="F59" s="27" t="s">
        <v>66</v>
      </c>
      <c r="G59" s="27" t="s">
        <v>67</v>
      </c>
      <c r="H59" s="27" t="s">
        <v>67</v>
      </c>
      <c r="I59" s="27" t="s">
        <v>67</v>
      </c>
      <c r="J59" s="27" t="s">
        <v>28</v>
      </c>
      <c r="K59" s="27" t="s">
        <v>243</v>
      </c>
      <c r="L59" s="28" t="s">
        <v>244</v>
      </c>
      <c r="M59" s="27" t="s">
        <v>31</v>
      </c>
      <c r="N59" s="27" t="s">
        <v>214</v>
      </c>
      <c r="O59" s="27" t="s">
        <v>287</v>
      </c>
      <c r="P59" s="27">
        <v>4</v>
      </c>
      <c r="Q59" s="27">
        <v>0</v>
      </c>
      <c r="R59" s="27">
        <v>4</v>
      </c>
      <c r="S59" s="27">
        <v>5</v>
      </c>
      <c r="T59" s="27">
        <v>5</v>
      </c>
      <c r="U59" s="27">
        <v>1</v>
      </c>
      <c r="V59" s="27">
        <v>1</v>
      </c>
      <c r="W59" s="27">
        <v>0</v>
      </c>
      <c r="X59" s="27">
        <v>0</v>
      </c>
      <c r="Y59" s="27">
        <v>0</v>
      </c>
      <c r="Z59" s="27">
        <v>8</v>
      </c>
      <c r="AA59" s="27">
        <v>0</v>
      </c>
      <c r="AB59" s="27">
        <v>8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</row>
    <row r="60" spans="1:48" ht="34.5" x14ac:dyDescent="0.25">
      <c r="A60" s="27">
        <v>2012</v>
      </c>
      <c r="B60" s="27" t="s">
        <v>23</v>
      </c>
      <c r="C60" s="27" t="s">
        <v>24</v>
      </c>
      <c r="D60" s="27" t="s">
        <v>25</v>
      </c>
      <c r="E60" s="27" t="s">
        <v>215</v>
      </c>
      <c r="F60" s="27" t="s">
        <v>66</v>
      </c>
      <c r="G60" s="27" t="s">
        <v>67</v>
      </c>
      <c r="H60" s="27" t="s">
        <v>67</v>
      </c>
      <c r="I60" s="27" t="s">
        <v>67</v>
      </c>
      <c r="J60" s="27" t="s">
        <v>28</v>
      </c>
      <c r="K60" s="27" t="s">
        <v>68</v>
      </c>
      <c r="L60" s="28" t="s">
        <v>69</v>
      </c>
      <c r="M60" s="27" t="s">
        <v>31</v>
      </c>
      <c r="N60" s="27" t="s">
        <v>214</v>
      </c>
      <c r="O60" s="27" t="s">
        <v>287</v>
      </c>
      <c r="P60" s="27">
        <v>0</v>
      </c>
      <c r="Q60" s="27">
        <v>0</v>
      </c>
      <c r="R60" s="27">
        <v>0</v>
      </c>
      <c r="S60" s="27">
        <v>2</v>
      </c>
      <c r="T60" s="27">
        <v>2</v>
      </c>
      <c r="U60" s="27">
        <v>2</v>
      </c>
      <c r="V60" s="27">
        <v>2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34.5" x14ac:dyDescent="0.25">
      <c r="A61" s="27">
        <v>2012</v>
      </c>
      <c r="B61" s="27" t="s">
        <v>23</v>
      </c>
      <c r="C61" s="27" t="s">
        <v>24</v>
      </c>
      <c r="D61" s="27" t="s">
        <v>25</v>
      </c>
      <c r="E61" s="27" t="s">
        <v>215</v>
      </c>
      <c r="F61" s="27" t="s">
        <v>66</v>
      </c>
      <c r="G61" s="27" t="s">
        <v>67</v>
      </c>
      <c r="H61" s="27" t="s">
        <v>67</v>
      </c>
      <c r="I61" s="27" t="s">
        <v>67</v>
      </c>
      <c r="J61" s="27" t="s">
        <v>28</v>
      </c>
      <c r="K61" s="27" t="s">
        <v>68</v>
      </c>
      <c r="L61" s="28" t="s">
        <v>69</v>
      </c>
      <c r="M61" s="27" t="s">
        <v>213</v>
      </c>
      <c r="N61" s="27" t="s">
        <v>214</v>
      </c>
      <c r="O61" s="27" t="s">
        <v>287</v>
      </c>
      <c r="P61" s="27">
        <v>1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1</v>
      </c>
      <c r="AA61" s="27">
        <v>0</v>
      </c>
      <c r="AB61" s="27">
        <v>1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</row>
    <row r="62" spans="1:48" ht="23.25" x14ac:dyDescent="0.25">
      <c r="A62" s="27">
        <v>2012</v>
      </c>
      <c r="B62" s="27" t="s">
        <v>23</v>
      </c>
      <c r="C62" s="27" t="s">
        <v>24</v>
      </c>
      <c r="D62" s="27" t="s">
        <v>25</v>
      </c>
      <c r="E62" s="27" t="s">
        <v>212</v>
      </c>
      <c r="F62" s="27" t="s">
        <v>66</v>
      </c>
      <c r="G62" s="27" t="s">
        <v>67</v>
      </c>
      <c r="H62" s="27" t="s">
        <v>70</v>
      </c>
      <c r="I62" s="27" t="s">
        <v>70</v>
      </c>
      <c r="J62" s="27" t="s">
        <v>40</v>
      </c>
      <c r="K62" s="27" t="s">
        <v>71</v>
      </c>
      <c r="L62" s="28" t="s">
        <v>72</v>
      </c>
      <c r="M62" s="27" t="s">
        <v>31</v>
      </c>
      <c r="N62" s="27" t="s">
        <v>214</v>
      </c>
      <c r="O62" s="27" t="s">
        <v>287</v>
      </c>
      <c r="P62" s="27">
        <v>1</v>
      </c>
      <c r="Q62" s="27">
        <v>0</v>
      </c>
      <c r="R62" s="27">
        <v>1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1</v>
      </c>
      <c r="AA62" s="27">
        <v>0</v>
      </c>
      <c r="AB62" s="27">
        <v>1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</row>
    <row r="63" spans="1:48" ht="34.5" x14ac:dyDescent="0.25">
      <c r="A63" s="27">
        <v>2012</v>
      </c>
      <c r="B63" s="27" t="s">
        <v>23</v>
      </c>
      <c r="C63" s="27" t="s">
        <v>24</v>
      </c>
      <c r="D63" s="27" t="s">
        <v>25</v>
      </c>
      <c r="E63" s="27" t="s">
        <v>212</v>
      </c>
      <c r="F63" s="27" t="s">
        <v>245</v>
      </c>
      <c r="G63" s="27" t="s">
        <v>246</v>
      </c>
      <c r="H63" s="27" t="s">
        <v>246</v>
      </c>
      <c r="I63" s="27" t="s">
        <v>246</v>
      </c>
      <c r="J63" s="27" t="s">
        <v>28</v>
      </c>
      <c r="K63" s="27" t="s">
        <v>247</v>
      </c>
      <c r="L63" s="28" t="s">
        <v>248</v>
      </c>
      <c r="M63" s="27" t="s">
        <v>31</v>
      </c>
      <c r="N63" s="27" t="s">
        <v>214</v>
      </c>
      <c r="O63" s="27" t="s">
        <v>287</v>
      </c>
      <c r="P63" s="27">
        <v>0</v>
      </c>
      <c r="Q63" s="27">
        <v>0</v>
      </c>
      <c r="R63" s="27">
        <v>0</v>
      </c>
      <c r="S63" s="27">
        <v>1</v>
      </c>
      <c r="T63" s="27">
        <v>1</v>
      </c>
      <c r="U63" s="27">
        <v>1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</row>
    <row r="64" spans="1:48" ht="34.5" x14ac:dyDescent="0.25">
      <c r="A64" s="27">
        <v>2012</v>
      </c>
      <c r="B64" s="27" t="s">
        <v>23</v>
      </c>
      <c r="C64" s="27" t="s">
        <v>24</v>
      </c>
      <c r="D64" s="27" t="s">
        <v>25</v>
      </c>
      <c r="E64" s="27" t="s">
        <v>212</v>
      </c>
      <c r="F64" s="27" t="s">
        <v>245</v>
      </c>
      <c r="G64" s="27" t="s">
        <v>246</v>
      </c>
      <c r="H64" s="27" t="s">
        <v>246</v>
      </c>
      <c r="I64" s="27" t="s">
        <v>246</v>
      </c>
      <c r="J64" s="27" t="s">
        <v>28</v>
      </c>
      <c r="K64" s="27" t="s">
        <v>247</v>
      </c>
      <c r="L64" s="28" t="s">
        <v>248</v>
      </c>
      <c r="M64" s="27" t="s">
        <v>213</v>
      </c>
      <c r="N64" s="27" t="s">
        <v>214</v>
      </c>
      <c r="O64" s="27" t="s">
        <v>287</v>
      </c>
      <c r="P64" s="27">
        <v>1</v>
      </c>
      <c r="Q64" s="27">
        <v>0</v>
      </c>
      <c r="R64" s="27">
        <v>1</v>
      </c>
      <c r="S64" s="27">
        <v>2</v>
      </c>
      <c r="T64" s="27">
        <v>2</v>
      </c>
      <c r="U64" s="27">
        <v>1</v>
      </c>
      <c r="V64" s="27">
        <v>1</v>
      </c>
      <c r="W64" s="27">
        <v>0</v>
      </c>
      <c r="X64" s="27">
        <v>1</v>
      </c>
      <c r="Y64" s="27">
        <v>0</v>
      </c>
      <c r="Z64" s="27">
        <v>1</v>
      </c>
      <c r="AA64" s="27">
        <v>0</v>
      </c>
      <c r="AB64" s="27">
        <v>1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</row>
    <row r="65" spans="1:48" ht="34.5" x14ac:dyDescent="0.25">
      <c r="A65" s="27">
        <v>2012</v>
      </c>
      <c r="B65" s="27" t="s">
        <v>23</v>
      </c>
      <c r="C65" s="27" t="s">
        <v>24</v>
      </c>
      <c r="D65" s="27" t="s">
        <v>25</v>
      </c>
      <c r="E65" s="27" t="s">
        <v>212</v>
      </c>
      <c r="F65" s="27" t="s">
        <v>73</v>
      </c>
      <c r="G65" s="27" t="s">
        <v>74</v>
      </c>
      <c r="H65" s="27" t="s">
        <v>75</v>
      </c>
      <c r="I65" s="27" t="s">
        <v>76</v>
      </c>
      <c r="J65" s="27" t="s">
        <v>40</v>
      </c>
      <c r="K65" s="27" t="s">
        <v>77</v>
      </c>
      <c r="L65" s="28" t="s">
        <v>78</v>
      </c>
      <c r="M65" s="27" t="s">
        <v>31</v>
      </c>
      <c r="N65" s="27" t="s">
        <v>214</v>
      </c>
      <c r="O65" s="27" t="s">
        <v>287</v>
      </c>
      <c r="P65" s="27">
        <v>2</v>
      </c>
      <c r="Q65" s="27">
        <v>0</v>
      </c>
      <c r="R65" s="27">
        <v>2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2</v>
      </c>
      <c r="AA65" s="27">
        <v>0</v>
      </c>
      <c r="AB65" s="27">
        <v>2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</row>
    <row r="66" spans="1:48" ht="23.25" x14ac:dyDescent="0.25">
      <c r="A66" s="27">
        <v>2012</v>
      </c>
      <c r="B66" s="27" t="s">
        <v>23</v>
      </c>
      <c r="C66" s="27" t="s">
        <v>24</v>
      </c>
      <c r="D66" s="27" t="s">
        <v>25</v>
      </c>
      <c r="E66" s="27" t="s">
        <v>212</v>
      </c>
      <c r="F66" s="27" t="s">
        <v>79</v>
      </c>
      <c r="G66" s="27" t="s">
        <v>80</v>
      </c>
      <c r="H66" s="27" t="s">
        <v>80</v>
      </c>
      <c r="I66" s="27" t="s">
        <v>80</v>
      </c>
      <c r="J66" s="27" t="s">
        <v>28</v>
      </c>
      <c r="K66" s="27" t="s">
        <v>83</v>
      </c>
      <c r="L66" s="28" t="s">
        <v>84</v>
      </c>
      <c r="M66" s="27" t="s">
        <v>31</v>
      </c>
      <c r="N66" s="27" t="s">
        <v>214</v>
      </c>
      <c r="O66" s="27" t="s">
        <v>287</v>
      </c>
      <c r="P66" s="27">
        <v>0</v>
      </c>
      <c r="Q66" s="27">
        <v>0</v>
      </c>
      <c r="R66" s="27">
        <v>0</v>
      </c>
      <c r="S66" s="27">
        <v>2</v>
      </c>
      <c r="T66" s="27">
        <v>2</v>
      </c>
      <c r="U66" s="27">
        <v>1</v>
      </c>
      <c r="V66" s="27">
        <v>0</v>
      </c>
      <c r="W66" s="27">
        <v>0</v>
      </c>
      <c r="X66" s="27">
        <v>0</v>
      </c>
      <c r="Y66" s="27">
        <v>0</v>
      </c>
      <c r="Z66" s="27">
        <v>1</v>
      </c>
      <c r="AA66" s="27">
        <v>0</v>
      </c>
      <c r="AB66" s="27">
        <v>1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</row>
    <row r="67" spans="1:48" ht="23.25" x14ac:dyDescent="0.25">
      <c r="A67" s="27">
        <v>2012</v>
      </c>
      <c r="B67" s="27" t="s">
        <v>23</v>
      </c>
      <c r="C67" s="27" t="s">
        <v>24</v>
      </c>
      <c r="D67" s="27" t="s">
        <v>25</v>
      </c>
      <c r="E67" s="27" t="s">
        <v>212</v>
      </c>
      <c r="F67" s="27" t="s">
        <v>87</v>
      </c>
      <c r="G67" s="27" t="s">
        <v>88</v>
      </c>
      <c r="H67" s="27" t="s">
        <v>88</v>
      </c>
      <c r="I67" s="27" t="s">
        <v>88</v>
      </c>
      <c r="J67" s="27" t="s">
        <v>55</v>
      </c>
      <c r="K67" s="27" t="s">
        <v>89</v>
      </c>
      <c r="L67" s="28" t="s">
        <v>90</v>
      </c>
      <c r="M67" s="27" t="s">
        <v>31</v>
      </c>
      <c r="N67" s="27" t="s">
        <v>214</v>
      </c>
      <c r="O67" s="27" t="s">
        <v>287</v>
      </c>
      <c r="P67" s="27">
        <v>1</v>
      </c>
      <c r="Q67" s="27">
        <v>0</v>
      </c>
      <c r="R67" s="27">
        <v>1</v>
      </c>
      <c r="S67" s="27">
        <v>4</v>
      </c>
      <c r="T67" s="27">
        <v>4</v>
      </c>
      <c r="U67" s="27">
        <v>4</v>
      </c>
      <c r="V67" s="27">
        <v>4</v>
      </c>
      <c r="W67" s="27">
        <v>0</v>
      </c>
      <c r="X67" s="27">
        <v>0</v>
      </c>
      <c r="Y67" s="27">
        <v>0</v>
      </c>
      <c r="Z67" s="27">
        <v>1</v>
      </c>
      <c r="AA67" s="27">
        <v>0</v>
      </c>
      <c r="AB67" s="27">
        <v>1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</row>
    <row r="68" spans="1:48" ht="23.25" x14ac:dyDescent="0.25">
      <c r="A68" s="27">
        <v>2012</v>
      </c>
      <c r="B68" s="27" t="s">
        <v>23</v>
      </c>
      <c r="C68" s="27" t="s">
        <v>24</v>
      </c>
      <c r="D68" s="27" t="s">
        <v>25</v>
      </c>
      <c r="E68" s="27" t="s">
        <v>212</v>
      </c>
      <c r="F68" s="27" t="s">
        <v>87</v>
      </c>
      <c r="G68" s="27" t="s">
        <v>88</v>
      </c>
      <c r="H68" s="27" t="s">
        <v>88</v>
      </c>
      <c r="I68" s="27" t="s">
        <v>88</v>
      </c>
      <c r="J68" s="27" t="s">
        <v>55</v>
      </c>
      <c r="K68" s="27" t="s">
        <v>91</v>
      </c>
      <c r="L68" s="28" t="s">
        <v>92</v>
      </c>
      <c r="M68" s="27" t="s">
        <v>31</v>
      </c>
      <c r="N68" s="27" t="s">
        <v>214</v>
      </c>
      <c r="O68" s="27" t="s">
        <v>287</v>
      </c>
      <c r="P68" s="27">
        <v>3</v>
      </c>
      <c r="Q68" s="27">
        <v>0</v>
      </c>
      <c r="R68" s="27">
        <v>3</v>
      </c>
      <c r="S68" s="27">
        <v>1</v>
      </c>
      <c r="T68" s="27">
        <v>1</v>
      </c>
      <c r="U68" s="27">
        <v>4</v>
      </c>
      <c r="V68" s="27">
        <v>2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</row>
    <row r="69" spans="1:48" ht="23.25" x14ac:dyDescent="0.25">
      <c r="A69" s="27">
        <v>2012</v>
      </c>
      <c r="B69" s="27" t="s">
        <v>23</v>
      </c>
      <c r="C69" s="27" t="s">
        <v>24</v>
      </c>
      <c r="D69" s="27" t="s">
        <v>25</v>
      </c>
      <c r="E69" s="27" t="s">
        <v>215</v>
      </c>
      <c r="F69" s="27" t="s">
        <v>87</v>
      </c>
      <c r="G69" s="27" t="s">
        <v>88</v>
      </c>
      <c r="H69" s="27" t="s">
        <v>88</v>
      </c>
      <c r="I69" s="27" t="s">
        <v>88</v>
      </c>
      <c r="J69" s="27" t="s">
        <v>55</v>
      </c>
      <c r="K69" s="27" t="s">
        <v>297</v>
      </c>
      <c r="L69" s="28" t="s">
        <v>298</v>
      </c>
      <c r="M69" s="27" t="s">
        <v>31</v>
      </c>
      <c r="N69" s="27" t="s">
        <v>214</v>
      </c>
      <c r="O69" s="27" t="s">
        <v>287</v>
      </c>
      <c r="P69" s="27">
        <v>0</v>
      </c>
      <c r="Q69" s="27">
        <v>0</v>
      </c>
      <c r="R69" s="27">
        <v>0</v>
      </c>
      <c r="S69" s="27">
        <v>2</v>
      </c>
      <c r="T69" s="27">
        <v>2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2</v>
      </c>
      <c r="AA69" s="27">
        <v>0</v>
      </c>
      <c r="AB69" s="27">
        <v>2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</row>
    <row r="70" spans="1:48" ht="23.25" x14ac:dyDescent="0.25">
      <c r="A70" s="27">
        <v>2012</v>
      </c>
      <c r="B70" s="27" t="s">
        <v>23</v>
      </c>
      <c r="C70" s="27" t="s">
        <v>24</v>
      </c>
      <c r="D70" s="27" t="s">
        <v>25</v>
      </c>
      <c r="E70" s="27" t="s">
        <v>215</v>
      </c>
      <c r="F70" s="27" t="s">
        <v>87</v>
      </c>
      <c r="G70" s="27" t="s">
        <v>88</v>
      </c>
      <c r="H70" s="27" t="s">
        <v>88</v>
      </c>
      <c r="I70" s="27" t="s">
        <v>88</v>
      </c>
      <c r="J70" s="27" t="s">
        <v>55</v>
      </c>
      <c r="K70" s="27" t="s">
        <v>251</v>
      </c>
      <c r="L70" s="28" t="s">
        <v>252</v>
      </c>
      <c r="M70" s="27" t="s">
        <v>31</v>
      </c>
      <c r="N70" s="27" t="s">
        <v>214</v>
      </c>
      <c r="O70" s="27" t="s">
        <v>287</v>
      </c>
      <c r="P70" s="27">
        <v>0</v>
      </c>
      <c r="Q70" s="27">
        <v>0</v>
      </c>
      <c r="R70" s="27">
        <v>0</v>
      </c>
      <c r="S70" s="27">
        <v>1</v>
      </c>
      <c r="T70" s="27">
        <v>1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1</v>
      </c>
      <c r="AA70" s="27">
        <v>0</v>
      </c>
      <c r="AB70" s="27">
        <v>1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</row>
    <row r="71" spans="1:48" ht="23.25" x14ac:dyDescent="0.25">
      <c r="A71" s="27">
        <v>2012</v>
      </c>
      <c r="B71" s="27" t="s">
        <v>23</v>
      </c>
      <c r="C71" s="27" t="s">
        <v>24</v>
      </c>
      <c r="D71" s="27" t="s">
        <v>25</v>
      </c>
      <c r="E71" s="27" t="s">
        <v>215</v>
      </c>
      <c r="F71" s="27" t="s">
        <v>87</v>
      </c>
      <c r="G71" s="27" t="s">
        <v>88</v>
      </c>
      <c r="H71" s="27" t="s">
        <v>88</v>
      </c>
      <c r="I71" s="27" t="s">
        <v>88</v>
      </c>
      <c r="J71" s="27" t="s">
        <v>55</v>
      </c>
      <c r="K71" s="27" t="s">
        <v>299</v>
      </c>
      <c r="L71" s="28" t="s">
        <v>300</v>
      </c>
      <c r="M71" s="27" t="s">
        <v>31</v>
      </c>
      <c r="N71" s="27" t="s">
        <v>214</v>
      </c>
      <c r="O71" s="27" t="s">
        <v>287</v>
      </c>
      <c r="P71" s="27">
        <v>0</v>
      </c>
      <c r="Q71" s="27">
        <v>0</v>
      </c>
      <c r="R71" s="27">
        <v>0</v>
      </c>
      <c r="S71" s="27">
        <v>1</v>
      </c>
      <c r="T71" s="27">
        <v>1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1</v>
      </c>
      <c r="AA71" s="27">
        <v>0</v>
      </c>
      <c r="AB71" s="27">
        <v>1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</row>
    <row r="72" spans="1:48" ht="23.25" x14ac:dyDescent="0.25">
      <c r="A72" s="27">
        <v>2012</v>
      </c>
      <c r="B72" s="27" t="s">
        <v>23</v>
      </c>
      <c r="C72" s="27" t="s">
        <v>24</v>
      </c>
      <c r="D72" s="27" t="s">
        <v>25</v>
      </c>
      <c r="E72" s="27" t="s">
        <v>212</v>
      </c>
      <c r="F72" s="27" t="s">
        <v>87</v>
      </c>
      <c r="G72" s="27" t="s">
        <v>88</v>
      </c>
      <c r="H72" s="27" t="s">
        <v>88</v>
      </c>
      <c r="I72" s="27" t="s">
        <v>88</v>
      </c>
      <c r="J72" s="27" t="s">
        <v>28</v>
      </c>
      <c r="K72" s="27" t="s">
        <v>93</v>
      </c>
      <c r="L72" s="28" t="s">
        <v>94</v>
      </c>
      <c r="M72" s="27" t="s">
        <v>213</v>
      </c>
      <c r="N72" s="27" t="s">
        <v>214</v>
      </c>
      <c r="O72" s="27" t="s">
        <v>287</v>
      </c>
      <c r="P72" s="27">
        <v>4</v>
      </c>
      <c r="Q72" s="27">
        <v>0</v>
      </c>
      <c r="R72" s="27">
        <v>4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4</v>
      </c>
      <c r="AA72" s="27">
        <v>0</v>
      </c>
      <c r="AB72" s="27">
        <v>4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</row>
    <row r="73" spans="1:48" ht="34.5" x14ac:dyDescent="0.25">
      <c r="A73" s="27">
        <v>2012</v>
      </c>
      <c r="B73" s="27" t="s">
        <v>23</v>
      </c>
      <c r="C73" s="27" t="s">
        <v>24</v>
      </c>
      <c r="D73" s="27" t="s">
        <v>25</v>
      </c>
      <c r="E73" s="27" t="s">
        <v>215</v>
      </c>
      <c r="F73" s="27" t="s">
        <v>87</v>
      </c>
      <c r="G73" s="27" t="s">
        <v>88</v>
      </c>
      <c r="H73" s="27" t="s">
        <v>88</v>
      </c>
      <c r="I73" s="27" t="s">
        <v>88</v>
      </c>
      <c r="J73" s="27" t="s">
        <v>28</v>
      </c>
      <c r="K73" s="27" t="s">
        <v>95</v>
      </c>
      <c r="L73" s="28" t="s">
        <v>96</v>
      </c>
      <c r="M73" s="27" t="s">
        <v>31</v>
      </c>
      <c r="N73" s="27" t="s">
        <v>214</v>
      </c>
      <c r="O73" s="27" t="s">
        <v>287</v>
      </c>
      <c r="P73" s="27">
        <v>0</v>
      </c>
      <c r="Q73" s="27">
        <v>0</v>
      </c>
      <c r="R73" s="27">
        <v>0</v>
      </c>
      <c r="S73" s="27">
        <v>4</v>
      </c>
      <c r="T73" s="27">
        <v>4</v>
      </c>
      <c r="U73" s="27">
        <v>3</v>
      </c>
      <c r="V73" s="27">
        <v>3</v>
      </c>
      <c r="W73" s="27">
        <v>0</v>
      </c>
      <c r="X73" s="27">
        <v>0</v>
      </c>
      <c r="Y73" s="27">
        <v>0</v>
      </c>
      <c r="Z73" s="27">
        <v>1</v>
      </c>
      <c r="AA73" s="27">
        <v>0</v>
      </c>
      <c r="AB73" s="27">
        <v>1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4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</row>
    <row r="74" spans="1:48" ht="34.5" x14ac:dyDescent="0.25">
      <c r="A74" s="27">
        <v>2012</v>
      </c>
      <c r="B74" s="27" t="s">
        <v>23</v>
      </c>
      <c r="C74" s="27" t="s">
        <v>24</v>
      </c>
      <c r="D74" s="27" t="s">
        <v>25</v>
      </c>
      <c r="E74" s="27" t="s">
        <v>215</v>
      </c>
      <c r="F74" s="27" t="s">
        <v>52</v>
      </c>
      <c r="G74" s="27" t="s">
        <v>52</v>
      </c>
      <c r="H74" s="27" t="s">
        <v>52</v>
      </c>
      <c r="I74" s="27" t="s">
        <v>53</v>
      </c>
      <c r="J74" s="27" t="s">
        <v>28</v>
      </c>
      <c r="K74" s="27" t="s">
        <v>255</v>
      </c>
      <c r="L74" s="28" t="s">
        <v>301</v>
      </c>
      <c r="M74" s="27" t="s">
        <v>31</v>
      </c>
      <c r="N74" s="27" t="s">
        <v>214</v>
      </c>
      <c r="O74" s="27" t="s">
        <v>287</v>
      </c>
      <c r="P74" s="27">
        <v>2</v>
      </c>
      <c r="Q74" s="27">
        <v>0</v>
      </c>
      <c r="R74" s="27">
        <v>2</v>
      </c>
      <c r="S74" s="27">
        <v>1</v>
      </c>
      <c r="T74" s="27">
        <v>1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4</v>
      </c>
      <c r="AA74" s="27">
        <v>0</v>
      </c>
      <c r="AB74" s="27">
        <v>4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</row>
    <row r="75" spans="1:48" ht="23.25" x14ac:dyDescent="0.25">
      <c r="A75" s="27">
        <v>2012</v>
      </c>
      <c r="B75" s="27" t="s">
        <v>23</v>
      </c>
      <c r="C75" s="27" t="s">
        <v>24</v>
      </c>
      <c r="D75" s="27" t="s">
        <v>25</v>
      </c>
      <c r="E75" s="27" t="s">
        <v>212</v>
      </c>
      <c r="F75" s="27" t="s">
        <v>108</v>
      </c>
      <c r="G75" s="27" t="s">
        <v>109</v>
      </c>
      <c r="H75" s="27" t="s">
        <v>109</v>
      </c>
      <c r="I75" s="27" t="s">
        <v>109</v>
      </c>
      <c r="J75" s="27" t="s">
        <v>55</v>
      </c>
      <c r="K75" s="27" t="s">
        <v>302</v>
      </c>
      <c r="L75" s="28" t="s">
        <v>303</v>
      </c>
      <c r="M75" s="27" t="s">
        <v>31</v>
      </c>
      <c r="N75" s="27" t="s">
        <v>214</v>
      </c>
      <c r="O75" s="27" t="s">
        <v>287</v>
      </c>
      <c r="P75" s="27">
        <v>0</v>
      </c>
      <c r="Q75" s="27">
        <v>0</v>
      </c>
      <c r="R75" s="27">
        <v>0</v>
      </c>
      <c r="S75" s="27">
        <v>1</v>
      </c>
      <c r="T75" s="27">
        <v>1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1</v>
      </c>
      <c r="AA75" s="27">
        <v>0</v>
      </c>
      <c r="AB75" s="27">
        <v>1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</row>
    <row r="76" spans="1:48" ht="23.25" x14ac:dyDescent="0.25">
      <c r="A76" s="27">
        <v>2012</v>
      </c>
      <c r="B76" s="27" t="s">
        <v>23</v>
      </c>
      <c r="C76" s="27" t="s">
        <v>24</v>
      </c>
      <c r="D76" s="27" t="s">
        <v>25</v>
      </c>
      <c r="E76" s="27" t="s">
        <v>212</v>
      </c>
      <c r="F76" s="27" t="s">
        <v>108</v>
      </c>
      <c r="G76" s="27" t="s">
        <v>109</v>
      </c>
      <c r="H76" s="27" t="s">
        <v>109</v>
      </c>
      <c r="I76" s="27" t="s">
        <v>109</v>
      </c>
      <c r="J76" s="27" t="s">
        <v>28</v>
      </c>
      <c r="K76" s="27" t="s">
        <v>110</v>
      </c>
      <c r="L76" s="28" t="s">
        <v>111</v>
      </c>
      <c r="M76" s="27" t="s">
        <v>31</v>
      </c>
      <c r="N76" s="27" t="s">
        <v>214</v>
      </c>
      <c r="O76" s="27" t="s">
        <v>287</v>
      </c>
      <c r="P76" s="27">
        <v>0</v>
      </c>
      <c r="Q76" s="27">
        <v>0</v>
      </c>
      <c r="R76" s="27">
        <v>0</v>
      </c>
      <c r="S76" s="27">
        <v>1</v>
      </c>
      <c r="T76" s="27">
        <v>1</v>
      </c>
      <c r="U76" s="27">
        <v>1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</row>
    <row r="77" spans="1:48" ht="23.25" x14ac:dyDescent="0.25">
      <c r="A77" s="27">
        <v>2012</v>
      </c>
      <c r="B77" s="27" t="s">
        <v>23</v>
      </c>
      <c r="C77" s="27" t="s">
        <v>24</v>
      </c>
      <c r="D77" s="27" t="s">
        <v>25</v>
      </c>
      <c r="E77" s="27" t="s">
        <v>212</v>
      </c>
      <c r="F77" s="27" t="s">
        <v>108</v>
      </c>
      <c r="G77" s="27" t="s">
        <v>109</v>
      </c>
      <c r="H77" s="27" t="s">
        <v>112</v>
      </c>
      <c r="I77" s="27" t="s">
        <v>112</v>
      </c>
      <c r="J77" s="27" t="s">
        <v>40</v>
      </c>
      <c r="K77" s="27" t="s">
        <v>113</v>
      </c>
      <c r="L77" s="28" t="s">
        <v>114</v>
      </c>
      <c r="M77" s="27" t="s">
        <v>31</v>
      </c>
      <c r="N77" s="27" t="s">
        <v>214</v>
      </c>
      <c r="O77" s="27" t="s">
        <v>287</v>
      </c>
      <c r="P77" s="27">
        <v>1</v>
      </c>
      <c r="Q77" s="27">
        <v>0</v>
      </c>
      <c r="R77" s="27">
        <v>1</v>
      </c>
      <c r="S77" s="27">
        <v>1</v>
      </c>
      <c r="T77" s="27">
        <v>1</v>
      </c>
      <c r="U77" s="27">
        <v>1</v>
      </c>
      <c r="V77" s="27">
        <v>0</v>
      </c>
      <c r="W77" s="27">
        <v>0</v>
      </c>
      <c r="X77" s="27">
        <v>0</v>
      </c>
      <c r="Y77" s="27">
        <v>0</v>
      </c>
      <c r="Z77" s="27">
        <v>1</v>
      </c>
      <c r="AA77" s="27">
        <v>0</v>
      </c>
      <c r="AB77" s="27">
        <v>1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</row>
    <row r="78" spans="1:48" ht="23.25" x14ac:dyDescent="0.25">
      <c r="A78" s="27">
        <v>2012</v>
      </c>
      <c r="B78" s="27" t="s">
        <v>23</v>
      </c>
      <c r="C78" s="27" t="s">
        <v>24</v>
      </c>
      <c r="D78" s="27" t="s">
        <v>25</v>
      </c>
      <c r="E78" s="27" t="s">
        <v>212</v>
      </c>
      <c r="F78" s="27" t="s">
        <v>115</v>
      </c>
      <c r="G78" s="27" t="s">
        <v>116</v>
      </c>
      <c r="H78" s="27" t="s">
        <v>116</v>
      </c>
      <c r="I78" s="27" t="s">
        <v>116</v>
      </c>
      <c r="J78" s="27" t="s">
        <v>55</v>
      </c>
      <c r="K78" s="27" t="s">
        <v>117</v>
      </c>
      <c r="L78" s="28" t="s">
        <v>118</v>
      </c>
      <c r="M78" s="27" t="s">
        <v>31</v>
      </c>
      <c r="N78" s="27" t="s">
        <v>214</v>
      </c>
      <c r="O78" s="27" t="s">
        <v>287</v>
      </c>
      <c r="P78" s="27">
        <v>0</v>
      </c>
      <c r="Q78" s="27">
        <v>0</v>
      </c>
      <c r="R78" s="27">
        <v>0</v>
      </c>
      <c r="S78" s="27">
        <v>1</v>
      </c>
      <c r="T78" s="27">
        <v>1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2</v>
      </c>
      <c r="AA78" s="27">
        <v>0</v>
      </c>
      <c r="AB78" s="27">
        <v>2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</row>
    <row r="79" spans="1:48" ht="34.5" x14ac:dyDescent="0.25">
      <c r="A79" s="27">
        <v>2012</v>
      </c>
      <c r="B79" s="27" t="s">
        <v>23</v>
      </c>
      <c r="C79" s="27" t="s">
        <v>24</v>
      </c>
      <c r="D79" s="27" t="s">
        <v>25</v>
      </c>
      <c r="E79" s="27" t="s">
        <v>212</v>
      </c>
      <c r="F79" s="27" t="s">
        <v>115</v>
      </c>
      <c r="G79" s="27" t="s">
        <v>116</v>
      </c>
      <c r="H79" s="27" t="s">
        <v>116</v>
      </c>
      <c r="I79" s="27" t="s">
        <v>116</v>
      </c>
      <c r="J79" s="27" t="s">
        <v>28</v>
      </c>
      <c r="K79" s="27" t="s">
        <v>119</v>
      </c>
      <c r="L79" s="28" t="s">
        <v>120</v>
      </c>
      <c r="M79" s="27" t="s">
        <v>31</v>
      </c>
      <c r="N79" s="27" t="s">
        <v>214</v>
      </c>
      <c r="O79" s="27" t="s">
        <v>287</v>
      </c>
      <c r="P79" s="27">
        <v>0</v>
      </c>
      <c r="Q79" s="27">
        <v>0</v>
      </c>
      <c r="R79" s="27">
        <v>0</v>
      </c>
      <c r="S79" s="27">
        <v>1</v>
      </c>
      <c r="T79" s="27">
        <v>1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1</v>
      </c>
      <c r="AA79" s="27">
        <v>0</v>
      </c>
      <c r="AB79" s="27">
        <v>1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</row>
    <row r="80" spans="1:48" ht="23.25" x14ac:dyDescent="0.25">
      <c r="A80" s="27">
        <v>2012</v>
      </c>
      <c r="B80" s="27" t="s">
        <v>23</v>
      </c>
      <c r="C80" s="27" t="s">
        <v>24</v>
      </c>
      <c r="D80" s="27" t="s">
        <v>25</v>
      </c>
      <c r="E80" s="27" t="s">
        <v>212</v>
      </c>
      <c r="F80" s="27" t="s">
        <v>304</v>
      </c>
      <c r="G80" s="27" t="s">
        <v>305</v>
      </c>
      <c r="H80" s="27" t="s">
        <v>305</v>
      </c>
      <c r="I80" s="27" t="s">
        <v>305</v>
      </c>
      <c r="J80" s="27" t="s">
        <v>28</v>
      </c>
      <c r="K80" s="27" t="s">
        <v>306</v>
      </c>
      <c r="L80" s="28" t="s">
        <v>307</v>
      </c>
      <c r="M80" s="27" t="s">
        <v>31</v>
      </c>
      <c r="N80" s="27" t="s">
        <v>214</v>
      </c>
      <c r="O80" s="27" t="s">
        <v>287</v>
      </c>
      <c r="P80" s="27">
        <v>0</v>
      </c>
      <c r="Q80" s="27">
        <v>0</v>
      </c>
      <c r="R80" s="27">
        <v>0</v>
      </c>
      <c r="S80" s="27">
        <v>1</v>
      </c>
      <c r="T80" s="27">
        <v>1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1</v>
      </c>
      <c r="AA80" s="27">
        <v>0</v>
      </c>
      <c r="AB80" s="27">
        <v>1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</row>
    <row r="81" spans="1:48" ht="23.25" x14ac:dyDescent="0.25">
      <c r="A81" s="27">
        <v>2012</v>
      </c>
      <c r="B81" s="27" t="s">
        <v>23</v>
      </c>
      <c r="C81" s="27" t="s">
        <v>24</v>
      </c>
      <c r="D81" s="27" t="s">
        <v>25</v>
      </c>
      <c r="E81" s="27" t="s">
        <v>212</v>
      </c>
      <c r="F81" s="27" t="s">
        <v>257</v>
      </c>
      <c r="G81" s="27" t="s">
        <v>258</v>
      </c>
      <c r="H81" s="27" t="s">
        <v>258</v>
      </c>
      <c r="I81" s="27" t="s">
        <v>258</v>
      </c>
      <c r="J81" s="27" t="s">
        <v>55</v>
      </c>
      <c r="K81" s="27" t="s">
        <v>259</v>
      </c>
      <c r="L81" s="28" t="s">
        <v>260</v>
      </c>
      <c r="M81" s="27" t="s">
        <v>31</v>
      </c>
      <c r="N81" s="27" t="s">
        <v>214</v>
      </c>
      <c r="O81" s="27" t="s">
        <v>287</v>
      </c>
      <c r="P81" s="27">
        <v>0</v>
      </c>
      <c r="Q81" s="27">
        <v>0</v>
      </c>
      <c r="R81" s="27">
        <v>0</v>
      </c>
      <c r="S81" s="27">
        <v>1</v>
      </c>
      <c r="T81" s="27">
        <v>1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1</v>
      </c>
      <c r="AA81" s="27">
        <v>0</v>
      </c>
      <c r="AB81" s="27">
        <v>1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</row>
    <row r="82" spans="1:48" ht="23.25" x14ac:dyDescent="0.25">
      <c r="A82" s="27">
        <v>2012</v>
      </c>
      <c r="B82" s="27" t="s">
        <v>23</v>
      </c>
      <c r="C82" s="27" t="s">
        <v>24</v>
      </c>
      <c r="D82" s="27" t="s">
        <v>25</v>
      </c>
      <c r="E82" s="27" t="s">
        <v>212</v>
      </c>
      <c r="F82" s="27" t="s">
        <v>257</v>
      </c>
      <c r="G82" s="27" t="s">
        <v>258</v>
      </c>
      <c r="H82" s="27" t="s">
        <v>308</v>
      </c>
      <c r="I82" s="27" t="s">
        <v>308</v>
      </c>
      <c r="J82" s="27" t="s">
        <v>40</v>
      </c>
      <c r="K82" s="27" t="s">
        <v>309</v>
      </c>
      <c r="L82" s="28" t="s">
        <v>310</v>
      </c>
      <c r="M82" s="27" t="s">
        <v>31</v>
      </c>
      <c r="N82" s="27" t="s">
        <v>214</v>
      </c>
      <c r="O82" s="27" t="s">
        <v>287</v>
      </c>
      <c r="P82" s="27">
        <v>0</v>
      </c>
      <c r="Q82" s="27">
        <v>0</v>
      </c>
      <c r="R82" s="27">
        <v>0</v>
      </c>
      <c r="S82" s="27">
        <v>1</v>
      </c>
      <c r="T82" s="27">
        <v>1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1</v>
      </c>
      <c r="AA82" s="27">
        <v>0</v>
      </c>
      <c r="AB82" s="27">
        <v>1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</row>
    <row r="83" spans="1:48" ht="23.25" x14ac:dyDescent="0.25">
      <c r="A83" s="27">
        <v>2012</v>
      </c>
      <c r="B83" s="27" t="s">
        <v>23</v>
      </c>
      <c r="C83" s="27" t="s">
        <v>24</v>
      </c>
      <c r="D83" s="27" t="s">
        <v>25</v>
      </c>
      <c r="E83" s="27" t="s">
        <v>212</v>
      </c>
      <c r="F83" s="27" t="s">
        <v>128</v>
      </c>
      <c r="G83" s="27" t="s">
        <v>129</v>
      </c>
      <c r="H83" s="27" t="s">
        <v>129</v>
      </c>
      <c r="I83" s="27" t="s">
        <v>129</v>
      </c>
      <c r="J83" s="27" t="s">
        <v>28</v>
      </c>
      <c r="K83" s="27" t="s">
        <v>132</v>
      </c>
      <c r="L83" s="28" t="s">
        <v>133</v>
      </c>
      <c r="M83" s="27" t="s">
        <v>213</v>
      </c>
      <c r="N83" s="27" t="s">
        <v>214</v>
      </c>
      <c r="O83" s="27" t="s">
        <v>287</v>
      </c>
      <c r="P83" s="27">
        <v>1</v>
      </c>
      <c r="Q83" s="27">
        <v>0</v>
      </c>
      <c r="R83" s="27">
        <v>1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1</v>
      </c>
      <c r="AA83" s="27">
        <v>0</v>
      </c>
      <c r="AB83" s="27">
        <v>1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</row>
    <row r="84" spans="1:48" ht="23.25" x14ac:dyDescent="0.25">
      <c r="A84" s="27">
        <v>2012</v>
      </c>
      <c r="B84" s="27" t="s">
        <v>23</v>
      </c>
      <c r="C84" s="27" t="s">
        <v>24</v>
      </c>
      <c r="D84" s="27" t="s">
        <v>25</v>
      </c>
      <c r="E84" s="27" t="s">
        <v>212</v>
      </c>
      <c r="F84" s="27" t="s">
        <v>134</v>
      </c>
      <c r="G84" s="27" t="s">
        <v>135</v>
      </c>
      <c r="H84" s="27" t="s">
        <v>135</v>
      </c>
      <c r="I84" s="27" t="s">
        <v>135</v>
      </c>
      <c r="J84" s="27" t="s">
        <v>55</v>
      </c>
      <c r="K84" s="27" t="s">
        <v>136</v>
      </c>
      <c r="L84" s="28" t="s">
        <v>137</v>
      </c>
      <c r="M84" s="27" t="s">
        <v>31</v>
      </c>
      <c r="N84" s="27" t="s">
        <v>214</v>
      </c>
      <c r="O84" s="27" t="s">
        <v>287</v>
      </c>
      <c r="P84" s="27">
        <v>0</v>
      </c>
      <c r="Q84" s="27">
        <v>0</v>
      </c>
      <c r="R84" s="27">
        <v>0</v>
      </c>
      <c r="S84" s="27">
        <v>3</v>
      </c>
      <c r="T84" s="27">
        <v>3</v>
      </c>
      <c r="U84" s="27">
        <v>3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</row>
    <row r="85" spans="1:48" ht="23.25" x14ac:dyDescent="0.25">
      <c r="A85" s="27">
        <v>2012</v>
      </c>
      <c r="B85" s="27" t="s">
        <v>23</v>
      </c>
      <c r="C85" s="27" t="s">
        <v>24</v>
      </c>
      <c r="D85" s="27" t="s">
        <v>25</v>
      </c>
      <c r="E85" s="27" t="s">
        <v>215</v>
      </c>
      <c r="F85" s="27" t="s">
        <v>134</v>
      </c>
      <c r="G85" s="27" t="s">
        <v>135</v>
      </c>
      <c r="H85" s="27" t="s">
        <v>135</v>
      </c>
      <c r="I85" s="27" t="s">
        <v>135</v>
      </c>
      <c r="J85" s="27" t="s">
        <v>55</v>
      </c>
      <c r="K85" s="27" t="s">
        <v>138</v>
      </c>
      <c r="L85" s="28" t="s">
        <v>139</v>
      </c>
      <c r="M85" s="27" t="s">
        <v>31</v>
      </c>
      <c r="N85" s="27" t="s">
        <v>214</v>
      </c>
      <c r="O85" s="27" t="s">
        <v>287</v>
      </c>
      <c r="P85" s="27">
        <v>0</v>
      </c>
      <c r="Q85" s="27">
        <v>0</v>
      </c>
      <c r="R85" s="27">
        <v>0</v>
      </c>
      <c r="S85" s="27">
        <v>4</v>
      </c>
      <c r="T85" s="27">
        <v>4</v>
      </c>
      <c r="U85" s="27">
        <v>4</v>
      </c>
      <c r="V85" s="27">
        <v>4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9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</row>
    <row r="86" spans="1:48" ht="23.25" x14ac:dyDescent="0.25">
      <c r="A86" s="27">
        <v>2012</v>
      </c>
      <c r="B86" s="27" t="s">
        <v>23</v>
      </c>
      <c r="C86" s="27" t="s">
        <v>24</v>
      </c>
      <c r="D86" s="27" t="s">
        <v>25</v>
      </c>
      <c r="E86" s="27" t="s">
        <v>215</v>
      </c>
      <c r="F86" s="27" t="s">
        <v>134</v>
      </c>
      <c r="G86" s="27" t="s">
        <v>135</v>
      </c>
      <c r="H86" s="27" t="s">
        <v>135</v>
      </c>
      <c r="I86" s="27" t="s">
        <v>135</v>
      </c>
      <c r="J86" s="27" t="s">
        <v>55</v>
      </c>
      <c r="K86" s="27" t="s">
        <v>311</v>
      </c>
      <c r="L86" s="28" t="s">
        <v>312</v>
      </c>
      <c r="M86" s="27" t="s">
        <v>31</v>
      </c>
      <c r="N86" s="27" t="s">
        <v>214</v>
      </c>
      <c r="O86" s="27" t="s">
        <v>287</v>
      </c>
      <c r="P86" s="27">
        <v>0</v>
      </c>
      <c r="Q86" s="27">
        <v>0</v>
      </c>
      <c r="R86" s="27">
        <v>0</v>
      </c>
      <c r="S86" s="27">
        <v>4</v>
      </c>
      <c r="T86" s="27">
        <v>4</v>
      </c>
      <c r="U86" s="27">
        <v>4</v>
      </c>
      <c r="V86" s="27">
        <v>4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7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</row>
    <row r="87" spans="1:48" ht="23.25" x14ac:dyDescent="0.25">
      <c r="A87" s="27">
        <v>2012</v>
      </c>
      <c r="B87" s="27" t="s">
        <v>23</v>
      </c>
      <c r="C87" s="27" t="s">
        <v>24</v>
      </c>
      <c r="D87" s="27" t="s">
        <v>25</v>
      </c>
      <c r="E87" s="27" t="s">
        <v>215</v>
      </c>
      <c r="F87" s="27" t="s">
        <v>134</v>
      </c>
      <c r="G87" s="27" t="s">
        <v>135</v>
      </c>
      <c r="H87" s="27" t="s">
        <v>135</v>
      </c>
      <c r="I87" s="27" t="s">
        <v>135</v>
      </c>
      <c r="J87" s="27" t="s">
        <v>55</v>
      </c>
      <c r="K87" s="27" t="s">
        <v>313</v>
      </c>
      <c r="L87" s="28" t="s">
        <v>314</v>
      </c>
      <c r="M87" s="27" t="s">
        <v>31</v>
      </c>
      <c r="N87" s="27" t="s">
        <v>214</v>
      </c>
      <c r="O87" s="27" t="s">
        <v>287</v>
      </c>
      <c r="P87" s="27">
        <v>0</v>
      </c>
      <c r="Q87" s="27">
        <v>0</v>
      </c>
      <c r="R87" s="27">
        <v>0</v>
      </c>
      <c r="S87" s="27">
        <v>2</v>
      </c>
      <c r="T87" s="27">
        <v>2</v>
      </c>
      <c r="U87" s="27">
        <v>2</v>
      </c>
      <c r="V87" s="27">
        <v>2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2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</row>
    <row r="88" spans="1:48" ht="34.5" x14ac:dyDescent="0.25">
      <c r="A88" s="27">
        <v>2012</v>
      </c>
      <c r="B88" s="27" t="s">
        <v>23</v>
      </c>
      <c r="C88" s="27" t="s">
        <v>24</v>
      </c>
      <c r="D88" s="27" t="s">
        <v>25</v>
      </c>
      <c r="E88" s="27" t="s">
        <v>212</v>
      </c>
      <c r="F88" s="27" t="s">
        <v>146</v>
      </c>
      <c r="G88" s="27" t="s">
        <v>147</v>
      </c>
      <c r="H88" s="27" t="s">
        <v>147</v>
      </c>
      <c r="I88" s="27" t="s">
        <v>147</v>
      </c>
      <c r="J88" s="27" t="s">
        <v>28</v>
      </c>
      <c r="K88" s="27" t="s">
        <v>148</v>
      </c>
      <c r="L88" s="28" t="s">
        <v>149</v>
      </c>
      <c r="M88" s="27" t="s">
        <v>31</v>
      </c>
      <c r="N88" s="27" t="s">
        <v>214</v>
      </c>
      <c r="O88" s="27" t="s">
        <v>287</v>
      </c>
      <c r="P88" s="27">
        <v>1</v>
      </c>
      <c r="Q88" s="27">
        <v>0</v>
      </c>
      <c r="R88" s="27">
        <v>1</v>
      </c>
      <c r="S88" s="27">
        <v>0</v>
      </c>
      <c r="T88" s="27">
        <v>0</v>
      </c>
      <c r="U88" s="27">
        <v>1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</row>
    <row r="89" spans="1:48" ht="34.5" x14ac:dyDescent="0.25">
      <c r="A89" s="27">
        <v>2012</v>
      </c>
      <c r="B89" s="27" t="s">
        <v>23</v>
      </c>
      <c r="C89" s="27" t="s">
        <v>24</v>
      </c>
      <c r="D89" s="27" t="s">
        <v>25</v>
      </c>
      <c r="E89" s="27" t="s">
        <v>215</v>
      </c>
      <c r="F89" s="27" t="s">
        <v>146</v>
      </c>
      <c r="G89" s="27" t="s">
        <v>147</v>
      </c>
      <c r="H89" s="27" t="s">
        <v>147</v>
      </c>
      <c r="I89" s="27" t="s">
        <v>147</v>
      </c>
      <c r="J89" s="27" t="s">
        <v>28</v>
      </c>
      <c r="K89" s="27" t="s">
        <v>315</v>
      </c>
      <c r="L89" s="28" t="s">
        <v>316</v>
      </c>
      <c r="M89" s="27" t="s">
        <v>31</v>
      </c>
      <c r="N89" s="27" t="s">
        <v>214</v>
      </c>
      <c r="O89" s="27" t="s">
        <v>287</v>
      </c>
      <c r="P89" s="27">
        <v>0</v>
      </c>
      <c r="Q89" s="27">
        <v>0</v>
      </c>
      <c r="R89" s="27">
        <v>0</v>
      </c>
      <c r="S89" s="27">
        <v>2</v>
      </c>
      <c r="T89" s="27">
        <v>2</v>
      </c>
      <c r="U89" s="27">
        <v>2</v>
      </c>
      <c r="V89" s="27">
        <v>2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2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</row>
    <row r="90" spans="1:48" ht="23.25" x14ac:dyDescent="0.25">
      <c r="A90" s="27">
        <v>2012</v>
      </c>
      <c r="B90" s="27" t="s">
        <v>23</v>
      </c>
      <c r="C90" s="27" t="s">
        <v>24</v>
      </c>
      <c r="D90" s="27" t="s">
        <v>25</v>
      </c>
      <c r="E90" s="27" t="s">
        <v>212</v>
      </c>
      <c r="F90" s="27" t="s">
        <v>150</v>
      </c>
      <c r="G90" s="27" t="s">
        <v>151</v>
      </c>
      <c r="H90" s="27" t="s">
        <v>151</v>
      </c>
      <c r="I90" s="27" t="s">
        <v>151</v>
      </c>
      <c r="J90" s="27" t="s">
        <v>55</v>
      </c>
      <c r="K90" s="27" t="s">
        <v>265</v>
      </c>
      <c r="L90" s="28" t="s">
        <v>266</v>
      </c>
      <c r="M90" s="27" t="s">
        <v>31</v>
      </c>
      <c r="N90" s="27" t="s">
        <v>214</v>
      </c>
      <c r="O90" s="27" t="s">
        <v>287</v>
      </c>
      <c r="P90" s="27">
        <v>1</v>
      </c>
      <c r="Q90" s="27">
        <v>0</v>
      </c>
      <c r="R90" s="27">
        <v>1</v>
      </c>
      <c r="S90" s="27">
        <v>0</v>
      </c>
      <c r="T90" s="27">
        <v>0</v>
      </c>
      <c r="U90" s="27">
        <v>1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</row>
    <row r="91" spans="1:48" ht="34.5" x14ac:dyDescent="0.25">
      <c r="A91" s="27">
        <v>2012</v>
      </c>
      <c r="B91" s="27" t="s">
        <v>23</v>
      </c>
      <c r="C91" s="27" t="s">
        <v>24</v>
      </c>
      <c r="D91" s="27" t="s">
        <v>25</v>
      </c>
      <c r="E91" s="27" t="s">
        <v>212</v>
      </c>
      <c r="F91" s="27" t="s">
        <v>150</v>
      </c>
      <c r="G91" s="27" t="s">
        <v>151</v>
      </c>
      <c r="H91" s="27" t="s">
        <v>151</v>
      </c>
      <c r="I91" s="27" t="s">
        <v>151</v>
      </c>
      <c r="J91" s="27" t="s">
        <v>28</v>
      </c>
      <c r="K91" s="27" t="s">
        <v>317</v>
      </c>
      <c r="L91" s="28" t="s">
        <v>318</v>
      </c>
      <c r="M91" s="27" t="s">
        <v>31</v>
      </c>
      <c r="N91" s="27" t="s">
        <v>214</v>
      </c>
      <c r="O91" s="27" t="s">
        <v>287</v>
      </c>
      <c r="P91" s="27">
        <v>0</v>
      </c>
      <c r="Q91" s="27">
        <v>0</v>
      </c>
      <c r="R91" s="27">
        <v>0</v>
      </c>
      <c r="S91" s="27">
        <v>3</v>
      </c>
      <c r="T91" s="27">
        <v>3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3</v>
      </c>
      <c r="AA91" s="27">
        <v>0</v>
      </c>
      <c r="AB91" s="27">
        <v>3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</row>
    <row r="92" spans="1:48" ht="34.5" x14ac:dyDescent="0.25">
      <c r="A92" s="27">
        <v>2012</v>
      </c>
      <c r="B92" s="27" t="s">
        <v>23</v>
      </c>
      <c r="C92" s="27" t="s">
        <v>24</v>
      </c>
      <c r="D92" s="27" t="s">
        <v>25</v>
      </c>
      <c r="E92" s="27" t="s">
        <v>212</v>
      </c>
      <c r="F92" s="27" t="s">
        <v>150</v>
      </c>
      <c r="G92" s="27" t="s">
        <v>151</v>
      </c>
      <c r="H92" s="27" t="s">
        <v>151</v>
      </c>
      <c r="I92" s="27" t="s">
        <v>151</v>
      </c>
      <c r="J92" s="27" t="s">
        <v>28</v>
      </c>
      <c r="K92" s="27" t="s">
        <v>317</v>
      </c>
      <c r="L92" s="28" t="s">
        <v>318</v>
      </c>
      <c r="M92" s="27" t="s">
        <v>213</v>
      </c>
      <c r="N92" s="27" t="s">
        <v>214</v>
      </c>
      <c r="O92" s="27" t="s">
        <v>287</v>
      </c>
      <c r="P92" s="27">
        <v>0</v>
      </c>
      <c r="Q92" s="27">
        <v>0</v>
      </c>
      <c r="R92" s="27">
        <v>0</v>
      </c>
      <c r="S92" s="27">
        <v>1</v>
      </c>
      <c r="T92" s="27">
        <v>1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1</v>
      </c>
      <c r="AA92" s="27">
        <v>0</v>
      </c>
      <c r="AB92" s="27">
        <v>1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</row>
    <row r="93" spans="1:48" ht="34.5" x14ac:dyDescent="0.25">
      <c r="A93" s="27">
        <v>2012</v>
      </c>
      <c r="B93" s="27" t="s">
        <v>23</v>
      </c>
      <c r="C93" s="27" t="s">
        <v>24</v>
      </c>
      <c r="D93" s="27" t="s">
        <v>25</v>
      </c>
      <c r="E93" s="27" t="s">
        <v>212</v>
      </c>
      <c r="F93" s="27" t="s">
        <v>150</v>
      </c>
      <c r="G93" s="27" t="s">
        <v>151</v>
      </c>
      <c r="H93" s="27" t="s">
        <v>151</v>
      </c>
      <c r="I93" s="27" t="s">
        <v>151</v>
      </c>
      <c r="J93" s="27" t="s">
        <v>28</v>
      </c>
      <c r="K93" s="27" t="s">
        <v>152</v>
      </c>
      <c r="L93" s="28" t="s">
        <v>153</v>
      </c>
      <c r="M93" s="27" t="s">
        <v>213</v>
      </c>
      <c r="N93" s="27" t="s">
        <v>214</v>
      </c>
      <c r="O93" s="27" t="s">
        <v>287</v>
      </c>
      <c r="P93" s="27">
        <v>1</v>
      </c>
      <c r="Q93" s="27">
        <v>0</v>
      </c>
      <c r="R93" s="27">
        <v>1</v>
      </c>
      <c r="S93" s="27">
        <v>0</v>
      </c>
      <c r="T93" s="27">
        <v>0</v>
      </c>
      <c r="U93" s="27">
        <v>1</v>
      </c>
      <c r="V93" s="27">
        <v>1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</row>
    <row r="94" spans="1:48" ht="34.5" x14ac:dyDescent="0.25">
      <c r="A94" s="27">
        <v>2012</v>
      </c>
      <c r="B94" s="27" t="s">
        <v>23</v>
      </c>
      <c r="C94" s="27" t="s">
        <v>24</v>
      </c>
      <c r="D94" s="27" t="s">
        <v>25</v>
      </c>
      <c r="E94" s="27" t="s">
        <v>212</v>
      </c>
      <c r="F94" s="27" t="s">
        <v>150</v>
      </c>
      <c r="G94" s="27" t="s">
        <v>151</v>
      </c>
      <c r="H94" s="27" t="s">
        <v>151</v>
      </c>
      <c r="I94" s="27" t="s">
        <v>151</v>
      </c>
      <c r="J94" s="27" t="s">
        <v>28</v>
      </c>
      <c r="K94" s="27" t="s">
        <v>152</v>
      </c>
      <c r="L94" s="28" t="s">
        <v>153</v>
      </c>
      <c r="M94" s="27" t="s">
        <v>31</v>
      </c>
      <c r="N94" s="27" t="s">
        <v>214</v>
      </c>
      <c r="O94" s="27" t="s">
        <v>287</v>
      </c>
      <c r="P94" s="27">
        <v>0</v>
      </c>
      <c r="Q94" s="27">
        <v>0</v>
      </c>
      <c r="R94" s="27">
        <v>0</v>
      </c>
      <c r="S94" s="27">
        <v>2</v>
      </c>
      <c r="T94" s="27">
        <v>2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2</v>
      </c>
      <c r="AA94" s="27">
        <v>0</v>
      </c>
      <c r="AB94" s="27">
        <v>2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</row>
    <row r="95" spans="1:48" ht="34.5" x14ac:dyDescent="0.25">
      <c r="A95" s="27">
        <v>2012</v>
      </c>
      <c r="B95" s="27" t="s">
        <v>23</v>
      </c>
      <c r="C95" s="27" t="s">
        <v>24</v>
      </c>
      <c r="D95" s="27" t="s">
        <v>25</v>
      </c>
      <c r="E95" s="27" t="s">
        <v>212</v>
      </c>
      <c r="F95" s="27" t="s">
        <v>150</v>
      </c>
      <c r="G95" s="27" t="s">
        <v>151</v>
      </c>
      <c r="H95" s="27" t="s">
        <v>151</v>
      </c>
      <c r="I95" s="27" t="s">
        <v>151</v>
      </c>
      <c r="J95" s="27" t="s">
        <v>28</v>
      </c>
      <c r="K95" s="27" t="s">
        <v>319</v>
      </c>
      <c r="L95" s="28" t="s">
        <v>320</v>
      </c>
      <c r="M95" s="27" t="s">
        <v>213</v>
      </c>
      <c r="N95" s="27" t="s">
        <v>214</v>
      </c>
      <c r="O95" s="27" t="s">
        <v>287</v>
      </c>
      <c r="P95" s="27">
        <v>0</v>
      </c>
      <c r="Q95" s="27">
        <v>0</v>
      </c>
      <c r="R95" s="27">
        <v>0</v>
      </c>
      <c r="S95" s="27">
        <v>1</v>
      </c>
      <c r="T95" s="27">
        <v>1</v>
      </c>
      <c r="U95" s="27">
        <v>1</v>
      </c>
      <c r="V95" s="27">
        <v>1</v>
      </c>
      <c r="W95" s="27">
        <v>0</v>
      </c>
      <c r="X95" s="27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7">
        <v>0</v>
      </c>
      <c r="AE95" s="27">
        <v>0</v>
      </c>
      <c r="AF95" s="27">
        <v>0</v>
      </c>
      <c r="AG95" s="27">
        <v>0</v>
      </c>
      <c r="AH95" s="27">
        <v>0</v>
      </c>
      <c r="AI95" s="27">
        <v>1</v>
      </c>
      <c r="AJ95" s="27">
        <v>0</v>
      </c>
      <c r="AK95" s="27">
        <v>0</v>
      </c>
      <c r="AL95" s="27">
        <v>0</v>
      </c>
      <c r="AM95" s="27">
        <v>0</v>
      </c>
      <c r="AN95" s="27">
        <v>0</v>
      </c>
      <c r="AO95" s="27">
        <v>0</v>
      </c>
      <c r="AP95" s="27">
        <v>0</v>
      </c>
      <c r="AQ95" s="27">
        <v>0</v>
      </c>
      <c r="AR95" s="27">
        <v>0</v>
      </c>
      <c r="AS95" s="27">
        <v>3</v>
      </c>
      <c r="AT95" s="27">
        <v>0</v>
      </c>
      <c r="AU95" s="27">
        <v>0</v>
      </c>
      <c r="AV95" s="27">
        <v>0</v>
      </c>
    </row>
    <row r="96" spans="1:48" ht="23.25" x14ac:dyDescent="0.25">
      <c r="A96" s="27">
        <v>2012</v>
      </c>
      <c r="B96" s="27" t="s">
        <v>23</v>
      </c>
      <c r="C96" s="27" t="s">
        <v>24</v>
      </c>
      <c r="D96" s="27" t="s">
        <v>25</v>
      </c>
      <c r="E96" s="27" t="s">
        <v>212</v>
      </c>
      <c r="F96" s="27" t="s">
        <v>157</v>
      </c>
      <c r="G96" s="27" t="s">
        <v>158</v>
      </c>
      <c r="H96" s="27" t="s">
        <v>158</v>
      </c>
      <c r="I96" s="27" t="s">
        <v>158</v>
      </c>
      <c r="J96" s="27" t="s">
        <v>55</v>
      </c>
      <c r="K96" s="27" t="s">
        <v>321</v>
      </c>
      <c r="L96" s="28" t="s">
        <v>322</v>
      </c>
      <c r="M96" s="27" t="s">
        <v>31</v>
      </c>
      <c r="N96" s="27" t="s">
        <v>214</v>
      </c>
      <c r="O96" s="27" t="s">
        <v>287</v>
      </c>
      <c r="P96" s="27">
        <v>0</v>
      </c>
      <c r="Q96" s="27">
        <v>0</v>
      </c>
      <c r="R96" s="27">
        <v>0</v>
      </c>
      <c r="S96" s="27">
        <v>1</v>
      </c>
      <c r="T96" s="27">
        <v>1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1</v>
      </c>
      <c r="AA96" s="27">
        <v>0</v>
      </c>
      <c r="AB96" s="27">
        <v>1</v>
      </c>
      <c r="AC96" s="27">
        <v>0</v>
      </c>
      <c r="AD96" s="27">
        <v>0</v>
      </c>
      <c r="AE96" s="27">
        <v>0</v>
      </c>
      <c r="AF96" s="27">
        <v>0</v>
      </c>
      <c r="AG96" s="27">
        <v>0</v>
      </c>
      <c r="AH96" s="27">
        <v>0</v>
      </c>
      <c r="AI96" s="27">
        <v>0</v>
      </c>
      <c r="AJ96" s="27">
        <v>0</v>
      </c>
      <c r="AK96" s="27">
        <v>0</v>
      </c>
      <c r="AL96" s="27">
        <v>0</v>
      </c>
      <c r="AM96" s="27">
        <v>0</v>
      </c>
      <c r="AN96" s="27">
        <v>0</v>
      </c>
      <c r="AO96" s="27">
        <v>0</v>
      </c>
      <c r="AP96" s="27">
        <v>0</v>
      </c>
      <c r="AQ96" s="27">
        <v>0</v>
      </c>
      <c r="AR96" s="27">
        <v>0</v>
      </c>
      <c r="AS96" s="27">
        <v>0</v>
      </c>
      <c r="AT96" s="27">
        <v>0</v>
      </c>
      <c r="AU96" s="27">
        <v>0</v>
      </c>
      <c r="AV96" s="27">
        <v>0</v>
      </c>
    </row>
    <row r="97" spans="1:48" ht="34.5" x14ac:dyDescent="0.25">
      <c r="A97" s="27">
        <v>2012</v>
      </c>
      <c r="B97" s="27" t="s">
        <v>23</v>
      </c>
      <c r="C97" s="27" t="s">
        <v>24</v>
      </c>
      <c r="D97" s="27" t="s">
        <v>25</v>
      </c>
      <c r="E97" s="27" t="s">
        <v>212</v>
      </c>
      <c r="F97" s="27" t="s">
        <v>157</v>
      </c>
      <c r="G97" s="27" t="s">
        <v>158</v>
      </c>
      <c r="H97" s="27" t="s">
        <v>158</v>
      </c>
      <c r="I97" s="27" t="s">
        <v>158</v>
      </c>
      <c r="J97" s="27" t="s">
        <v>28</v>
      </c>
      <c r="K97" s="27" t="s">
        <v>159</v>
      </c>
      <c r="L97" s="28" t="s">
        <v>160</v>
      </c>
      <c r="M97" s="27" t="s">
        <v>31</v>
      </c>
      <c r="N97" s="27" t="s">
        <v>214</v>
      </c>
      <c r="O97" s="27" t="s">
        <v>287</v>
      </c>
      <c r="P97" s="27">
        <v>0</v>
      </c>
      <c r="Q97" s="27">
        <v>0</v>
      </c>
      <c r="R97" s="27">
        <v>0</v>
      </c>
      <c r="S97" s="27">
        <v>1</v>
      </c>
      <c r="T97" s="27">
        <v>1</v>
      </c>
      <c r="U97" s="27">
        <v>1</v>
      </c>
      <c r="V97" s="27">
        <v>0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7">
        <v>0</v>
      </c>
      <c r="AE97" s="27">
        <v>0</v>
      </c>
      <c r="AF97" s="27">
        <v>0</v>
      </c>
      <c r="AG97" s="27">
        <v>0</v>
      </c>
      <c r="AH97" s="27">
        <v>0</v>
      </c>
      <c r="AI97" s="27">
        <v>0</v>
      </c>
      <c r="AJ97" s="27">
        <v>0</v>
      </c>
      <c r="AK97" s="27">
        <v>0</v>
      </c>
      <c r="AL97" s="27">
        <v>0</v>
      </c>
      <c r="AM97" s="27">
        <v>0</v>
      </c>
      <c r="AN97" s="27">
        <v>0</v>
      </c>
      <c r="AO97" s="27">
        <v>0</v>
      </c>
      <c r="AP97" s="27">
        <v>0</v>
      </c>
      <c r="AQ97" s="27">
        <v>0</v>
      </c>
      <c r="AR97" s="27">
        <v>0</v>
      </c>
      <c r="AS97" s="27">
        <v>0</v>
      </c>
      <c r="AT97" s="27">
        <v>0</v>
      </c>
      <c r="AU97" s="27">
        <v>0</v>
      </c>
      <c r="AV97" s="27">
        <v>0</v>
      </c>
    </row>
    <row r="98" spans="1:48" ht="23.25" x14ac:dyDescent="0.25">
      <c r="A98" s="27">
        <v>2012</v>
      </c>
      <c r="B98" s="27" t="s">
        <v>23</v>
      </c>
      <c r="C98" s="27" t="s">
        <v>24</v>
      </c>
      <c r="D98" s="27" t="s">
        <v>25</v>
      </c>
      <c r="E98" s="27" t="s">
        <v>212</v>
      </c>
      <c r="F98" s="27" t="s">
        <v>161</v>
      </c>
      <c r="G98" s="27" t="s">
        <v>162</v>
      </c>
      <c r="H98" s="27" t="s">
        <v>162</v>
      </c>
      <c r="I98" s="27" t="s">
        <v>162</v>
      </c>
      <c r="J98" s="27" t="s">
        <v>55</v>
      </c>
      <c r="K98" s="27" t="s">
        <v>163</v>
      </c>
      <c r="L98" s="28" t="s">
        <v>164</v>
      </c>
      <c r="M98" s="27" t="s">
        <v>31</v>
      </c>
      <c r="N98" s="27" t="s">
        <v>214</v>
      </c>
      <c r="O98" s="27" t="s">
        <v>287</v>
      </c>
      <c r="P98" s="27">
        <v>1</v>
      </c>
      <c r="Q98" s="27">
        <v>0</v>
      </c>
      <c r="R98" s="27">
        <v>1</v>
      </c>
      <c r="S98" s="27">
        <v>1</v>
      </c>
      <c r="T98" s="27">
        <v>1</v>
      </c>
      <c r="U98" s="27">
        <v>1</v>
      </c>
      <c r="V98" s="27">
        <v>1</v>
      </c>
      <c r="W98" s="27">
        <v>0</v>
      </c>
      <c r="X98" s="27">
        <v>0</v>
      </c>
      <c r="Y98" s="27">
        <v>0</v>
      </c>
      <c r="Z98" s="27">
        <v>1</v>
      </c>
      <c r="AA98" s="27">
        <v>0</v>
      </c>
      <c r="AB98" s="27">
        <v>1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1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</row>
    <row r="99" spans="1:48" ht="23.25" x14ac:dyDescent="0.25">
      <c r="A99" s="27">
        <v>2012</v>
      </c>
      <c r="B99" s="27" t="s">
        <v>23</v>
      </c>
      <c r="C99" s="27" t="s">
        <v>24</v>
      </c>
      <c r="D99" s="27" t="s">
        <v>25</v>
      </c>
      <c r="E99" s="27" t="s">
        <v>212</v>
      </c>
      <c r="F99" s="27" t="s">
        <v>161</v>
      </c>
      <c r="G99" s="27" t="s">
        <v>162</v>
      </c>
      <c r="H99" s="27" t="s">
        <v>162</v>
      </c>
      <c r="I99" s="27" t="s">
        <v>162</v>
      </c>
      <c r="J99" s="27" t="s">
        <v>55</v>
      </c>
      <c r="K99" s="27" t="s">
        <v>271</v>
      </c>
      <c r="L99" s="28" t="s">
        <v>272</v>
      </c>
      <c r="M99" s="27" t="s">
        <v>31</v>
      </c>
      <c r="N99" s="27" t="s">
        <v>214</v>
      </c>
      <c r="O99" s="27" t="s">
        <v>287</v>
      </c>
      <c r="P99" s="27">
        <v>1</v>
      </c>
      <c r="Q99" s="27">
        <v>0</v>
      </c>
      <c r="R99" s="27">
        <v>1</v>
      </c>
      <c r="S99" s="27">
        <v>1</v>
      </c>
      <c r="T99" s="27">
        <v>1</v>
      </c>
      <c r="U99" s="27">
        <v>1</v>
      </c>
      <c r="V99" s="27">
        <v>1</v>
      </c>
      <c r="W99" s="27">
        <v>0</v>
      </c>
      <c r="X99" s="27">
        <v>0</v>
      </c>
      <c r="Y99" s="27">
        <v>0</v>
      </c>
      <c r="Z99" s="27">
        <v>1</v>
      </c>
      <c r="AA99" s="27">
        <v>0</v>
      </c>
      <c r="AB99" s="27">
        <v>1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1</v>
      </c>
      <c r="AK99" s="27">
        <v>0</v>
      </c>
      <c r="AL99" s="27">
        <v>0</v>
      </c>
      <c r="AM99" s="27">
        <v>1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</row>
    <row r="100" spans="1:48" ht="23.25" x14ac:dyDescent="0.25">
      <c r="A100" s="27">
        <v>2012</v>
      </c>
      <c r="B100" s="27" t="s">
        <v>23</v>
      </c>
      <c r="C100" s="27" t="s">
        <v>24</v>
      </c>
      <c r="D100" s="27" t="s">
        <v>25</v>
      </c>
      <c r="E100" s="27" t="s">
        <v>212</v>
      </c>
      <c r="F100" s="27" t="s">
        <v>161</v>
      </c>
      <c r="G100" s="27" t="s">
        <v>162</v>
      </c>
      <c r="H100" s="27" t="s">
        <v>162</v>
      </c>
      <c r="I100" s="27" t="s">
        <v>162</v>
      </c>
      <c r="J100" s="27" t="s">
        <v>55</v>
      </c>
      <c r="K100" s="27" t="s">
        <v>323</v>
      </c>
      <c r="L100" s="28" t="s">
        <v>324</v>
      </c>
      <c r="M100" s="27" t="s">
        <v>31</v>
      </c>
      <c r="N100" s="27" t="s">
        <v>214</v>
      </c>
      <c r="O100" s="27" t="s">
        <v>287</v>
      </c>
      <c r="P100" s="27">
        <v>0</v>
      </c>
      <c r="Q100" s="27">
        <v>0</v>
      </c>
      <c r="R100" s="27">
        <v>0</v>
      </c>
      <c r="S100" s="27">
        <v>1</v>
      </c>
      <c r="T100" s="27">
        <v>1</v>
      </c>
      <c r="U100" s="27">
        <v>1</v>
      </c>
      <c r="V100" s="27">
        <v>1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1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</row>
    <row r="101" spans="1:48" ht="34.5" x14ac:dyDescent="0.25">
      <c r="A101" s="27">
        <v>2012</v>
      </c>
      <c r="B101" s="27" t="s">
        <v>23</v>
      </c>
      <c r="C101" s="27" t="s">
        <v>24</v>
      </c>
      <c r="D101" s="27" t="s">
        <v>25</v>
      </c>
      <c r="E101" s="27" t="s">
        <v>212</v>
      </c>
      <c r="F101" s="27" t="s">
        <v>161</v>
      </c>
      <c r="G101" s="27" t="s">
        <v>162</v>
      </c>
      <c r="H101" s="27" t="s">
        <v>162</v>
      </c>
      <c r="I101" s="27" t="s">
        <v>162</v>
      </c>
      <c r="J101" s="27" t="s">
        <v>28</v>
      </c>
      <c r="K101" s="27" t="s">
        <v>165</v>
      </c>
      <c r="L101" s="28" t="s">
        <v>166</v>
      </c>
      <c r="M101" s="27" t="s">
        <v>213</v>
      </c>
      <c r="N101" s="27" t="s">
        <v>214</v>
      </c>
      <c r="O101" s="27" t="s">
        <v>287</v>
      </c>
      <c r="P101" s="27">
        <v>1</v>
      </c>
      <c r="Q101" s="27">
        <v>0</v>
      </c>
      <c r="R101" s="27">
        <v>1</v>
      </c>
      <c r="S101" s="27">
        <v>1</v>
      </c>
      <c r="T101" s="27">
        <v>1</v>
      </c>
      <c r="U101" s="27">
        <v>2</v>
      </c>
      <c r="V101" s="27">
        <v>2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</row>
    <row r="102" spans="1:48" ht="34.5" x14ac:dyDescent="0.25">
      <c r="A102" s="27">
        <v>2012</v>
      </c>
      <c r="B102" s="27" t="s">
        <v>23</v>
      </c>
      <c r="C102" s="27" t="s">
        <v>24</v>
      </c>
      <c r="D102" s="27" t="s">
        <v>25</v>
      </c>
      <c r="E102" s="27" t="s">
        <v>212</v>
      </c>
      <c r="F102" s="27" t="s">
        <v>161</v>
      </c>
      <c r="G102" s="27" t="s">
        <v>162</v>
      </c>
      <c r="H102" s="27" t="s">
        <v>162</v>
      </c>
      <c r="I102" s="27" t="s">
        <v>162</v>
      </c>
      <c r="J102" s="27" t="s">
        <v>28</v>
      </c>
      <c r="K102" s="27" t="s">
        <v>165</v>
      </c>
      <c r="L102" s="28" t="s">
        <v>166</v>
      </c>
      <c r="M102" s="27" t="s">
        <v>31</v>
      </c>
      <c r="N102" s="27" t="s">
        <v>214</v>
      </c>
      <c r="O102" s="27" t="s">
        <v>287</v>
      </c>
      <c r="P102" s="27">
        <v>1</v>
      </c>
      <c r="Q102" s="27">
        <v>0</v>
      </c>
      <c r="R102" s="27">
        <v>1</v>
      </c>
      <c r="S102" s="27">
        <v>1</v>
      </c>
      <c r="T102" s="27">
        <v>1</v>
      </c>
      <c r="U102" s="27">
        <v>2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</row>
    <row r="103" spans="1:48" ht="34.5" x14ac:dyDescent="0.25">
      <c r="A103" s="27">
        <v>2012</v>
      </c>
      <c r="B103" s="27" t="s">
        <v>23</v>
      </c>
      <c r="C103" s="27" t="s">
        <v>24</v>
      </c>
      <c r="D103" s="27" t="s">
        <v>25</v>
      </c>
      <c r="E103" s="27" t="s">
        <v>215</v>
      </c>
      <c r="F103" s="27" t="s">
        <v>161</v>
      </c>
      <c r="G103" s="27" t="s">
        <v>162</v>
      </c>
      <c r="H103" s="27" t="s">
        <v>162</v>
      </c>
      <c r="I103" s="27" t="s">
        <v>162</v>
      </c>
      <c r="J103" s="27" t="s">
        <v>28</v>
      </c>
      <c r="K103" s="27" t="s">
        <v>325</v>
      </c>
      <c r="L103" s="28" t="s">
        <v>326</v>
      </c>
      <c r="M103" s="27" t="s">
        <v>31</v>
      </c>
      <c r="N103" s="27" t="s">
        <v>214</v>
      </c>
      <c r="O103" s="27" t="s">
        <v>287</v>
      </c>
      <c r="P103" s="27">
        <v>0</v>
      </c>
      <c r="Q103" s="27">
        <v>0</v>
      </c>
      <c r="R103" s="27">
        <v>0</v>
      </c>
      <c r="S103" s="27">
        <v>2</v>
      </c>
      <c r="T103" s="27">
        <v>2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2</v>
      </c>
      <c r="AA103" s="27">
        <v>0</v>
      </c>
      <c r="AB103" s="27">
        <v>2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</row>
    <row r="104" spans="1:48" ht="23.25" x14ac:dyDescent="0.25">
      <c r="A104" s="27">
        <v>2012</v>
      </c>
      <c r="B104" s="27" t="s">
        <v>23</v>
      </c>
      <c r="C104" s="27" t="s">
        <v>24</v>
      </c>
      <c r="D104" s="27" t="s">
        <v>25</v>
      </c>
      <c r="E104" s="27" t="s">
        <v>212</v>
      </c>
      <c r="F104" s="27" t="s">
        <v>161</v>
      </c>
      <c r="G104" s="27" t="s">
        <v>162</v>
      </c>
      <c r="H104" s="27" t="s">
        <v>273</v>
      </c>
      <c r="I104" s="27" t="s">
        <v>273</v>
      </c>
      <c r="J104" s="27" t="s">
        <v>55</v>
      </c>
      <c r="K104" s="27" t="s">
        <v>274</v>
      </c>
      <c r="L104" s="28" t="s">
        <v>275</v>
      </c>
      <c r="M104" s="27" t="s">
        <v>31</v>
      </c>
      <c r="N104" s="27" t="s">
        <v>214</v>
      </c>
      <c r="O104" s="27" t="s">
        <v>287</v>
      </c>
      <c r="P104" s="27">
        <v>1</v>
      </c>
      <c r="Q104" s="27">
        <v>0</v>
      </c>
      <c r="R104" s="27">
        <v>1</v>
      </c>
      <c r="S104" s="27">
        <v>0</v>
      </c>
      <c r="T104" s="27">
        <v>0</v>
      </c>
      <c r="U104" s="27">
        <v>1</v>
      </c>
      <c r="V104" s="27">
        <v>1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2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</row>
    <row r="105" spans="1:48" ht="34.5" x14ac:dyDescent="0.25">
      <c r="A105" s="27">
        <v>2012</v>
      </c>
      <c r="B105" s="27" t="s">
        <v>23</v>
      </c>
      <c r="C105" s="27" t="s">
        <v>24</v>
      </c>
      <c r="D105" s="27" t="s">
        <v>25</v>
      </c>
      <c r="E105" s="27" t="s">
        <v>212</v>
      </c>
      <c r="F105" s="27" t="s">
        <v>173</v>
      </c>
      <c r="G105" s="27" t="s">
        <v>174</v>
      </c>
      <c r="H105" s="27" t="s">
        <v>174</v>
      </c>
      <c r="I105" s="27" t="s">
        <v>174</v>
      </c>
      <c r="J105" s="27" t="s">
        <v>236</v>
      </c>
      <c r="K105" s="27" t="s">
        <v>327</v>
      </c>
      <c r="L105" s="28" t="s">
        <v>328</v>
      </c>
      <c r="M105" s="27" t="s">
        <v>213</v>
      </c>
      <c r="N105" s="27" t="s">
        <v>214</v>
      </c>
      <c r="O105" s="27" t="s">
        <v>287</v>
      </c>
      <c r="P105" s="27">
        <v>0</v>
      </c>
      <c r="Q105" s="27">
        <v>0</v>
      </c>
      <c r="R105" s="27">
        <v>0</v>
      </c>
      <c r="S105" s="27">
        <v>1</v>
      </c>
      <c r="T105" s="27">
        <v>1</v>
      </c>
      <c r="U105" s="27">
        <v>1</v>
      </c>
      <c r="V105" s="27">
        <v>1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</row>
    <row r="106" spans="1:48" ht="23.25" x14ac:dyDescent="0.25">
      <c r="A106" s="27">
        <v>2012</v>
      </c>
      <c r="B106" s="27" t="s">
        <v>23</v>
      </c>
      <c r="C106" s="27" t="s">
        <v>24</v>
      </c>
      <c r="D106" s="27" t="s">
        <v>25</v>
      </c>
      <c r="E106" s="27" t="s">
        <v>212</v>
      </c>
      <c r="F106" s="27" t="s">
        <v>173</v>
      </c>
      <c r="G106" s="27" t="s">
        <v>177</v>
      </c>
      <c r="H106" s="27" t="s">
        <v>276</v>
      </c>
      <c r="I106" s="27" t="s">
        <v>276</v>
      </c>
      <c r="J106" s="27" t="s">
        <v>55</v>
      </c>
      <c r="K106" s="27" t="s">
        <v>277</v>
      </c>
      <c r="L106" s="28" t="s">
        <v>278</v>
      </c>
      <c r="M106" s="27" t="s">
        <v>31</v>
      </c>
      <c r="N106" s="27" t="s">
        <v>214</v>
      </c>
      <c r="O106" s="27" t="s">
        <v>287</v>
      </c>
      <c r="P106" s="27">
        <v>1</v>
      </c>
      <c r="Q106" s="27">
        <v>0</v>
      </c>
      <c r="R106" s="27">
        <v>1</v>
      </c>
      <c r="S106" s="27">
        <v>0</v>
      </c>
      <c r="T106" s="27">
        <v>0</v>
      </c>
      <c r="U106" s="27">
        <v>1</v>
      </c>
      <c r="V106" s="27">
        <v>1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</row>
    <row r="107" spans="1:48" ht="23.25" x14ac:dyDescent="0.25">
      <c r="A107" s="27">
        <v>2012</v>
      </c>
      <c r="B107" s="27" t="s">
        <v>23</v>
      </c>
      <c r="C107" s="27" t="s">
        <v>24</v>
      </c>
      <c r="D107" s="27" t="s">
        <v>25</v>
      </c>
      <c r="E107" s="27" t="s">
        <v>212</v>
      </c>
      <c r="F107" s="27" t="s">
        <v>173</v>
      </c>
      <c r="G107" s="27" t="s">
        <v>177</v>
      </c>
      <c r="H107" s="27" t="s">
        <v>182</v>
      </c>
      <c r="I107" s="27" t="s">
        <v>182</v>
      </c>
      <c r="J107" s="27" t="s">
        <v>55</v>
      </c>
      <c r="K107" s="27" t="s">
        <v>183</v>
      </c>
      <c r="L107" s="28" t="s">
        <v>184</v>
      </c>
      <c r="M107" s="27" t="s">
        <v>31</v>
      </c>
      <c r="N107" s="27" t="s">
        <v>214</v>
      </c>
      <c r="O107" s="27" t="s">
        <v>287</v>
      </c>
      <c r="P107" s="27">
        <v>1</v>
      </c>
      <c r="Q107" s="27">
        <v>0</v>
      </c>
      <c r="R107" s="27">
        <v>1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1</v>
      </c>
      <c r="AA107" s="27">
        <v>0</v>
      </c>
      <c r="AB107" s="27">
        <v>1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</row>
    <row r="108" spans="1:48" ht="23.25" x14ac:dyDescent="0.25">
      <c r="A108" s="27">
        <v>2012</v>
      </c>
      <c r="B108" s="27" t="s">
        <v>23</v>
      </c>
      <c r="C108" s="27" t="s">
        <v>24</v>
      </c>
      <c r="D108" s="27" t="s">
        <v>25</v>
      </c>
      <c r="E108" s="27" t="s">
        <v>212</v>
      </c>
      <c r="F108" s="27" t="s">
        <v>185</v>
      </c>
      <c r="G108" s="27" t="s">
        <v>186</v>
      </c>
      <c r="H108" s="27" t="s">
        <v>186</v>
      </c>
      <c r="I108" s="27" t="s">
        <v>186</v>
      </c>
      <c r="J108" s="27" t="s">
        <v>55</v>
      </c>
      <c r="K108" s="27" t="s">
        <v>329</v>
      </c>
      <c r="L108" s="28" t="s">
        <v>330</v>
      </c>
      <c r="M108" s="27" t="s">
        <v>31</v>
      </c>
      <c r="N108" s="27" t="s">
        <v>214</v>
      </c>
      <c r="O108" s="27" t="s">
        <v>287</v>
      </c>
      <c r="P108" s="27">
        <v>0</v>
      </c>
      <c r="Q108" s="27">
        <v>0</v>
      </c>
      <c r="R108" s="27">
        <v>0</v>
      </c>
      <c r="S108" s="27">
        <v>1</v>
      </c>
      <c r="T108" s="27">
        <v>1</v>
      </c>
      <c r="U108" s="27">
        <v>1</v>
      </c>
      <c r="V108" s="27">
        <v>1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3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</row>
    <row r="109" spans="1:48" x14ac:dyDescent="0.25">
      <c r="A109" s="31">
        <v>2011</v>
      </c>
      <c r="B109" s="31" t="s">
        <v>23</v>
      </c>
      <c r="C109" s="31" t="s">
        <v>24</v>
      </c>
      <c r="D109" s="31" t="s">
        <v>25</v>
      </c>
      <c r="E109" s="31" t="s">
        <v>212</v>
      </c>
      <c r="F109" s="31" t="s">
        <v>26</v>
      </c>
      <c r="G109" s="31" t="s">
        <v>27</v>
      </c>
      <c r="H109" s="31" t="s">
        <v>27</v>
      </c>
      <c r="I109" s="31" t="s">
        <v>26</v>
      </c>
      <c r="J109" s="31" t="s">
        <v>28</v>
      </c>
      <c r="K109" s="31" t="s">
        <v>29</v>
      </c>
      <c r="L109" s="31" t="s">
        <v>30</v>
      </c>
      <c r="M109" s="31" t="s">
        <v>213</v>
      </c>
      <c r="N109" s="31" t="s">
        <v>214</v>
      </c>
      <c r="O109" s="31"/>
      <c r="P109" s="31">
        <v>1</v>
      </c>
      <c r="Q109" s="31">
        <v>0</v>
      </c>
      <c r="R109" s="31">
        <f>P109+Q109</f>
        <v>1</v>
      </c>
      <c r="S109" s="31">
        <v>0</v>
      </c>
      <c r="T109" s="31">
        <f>S109</f>
        <v>0</v>
      </c>
      <c r="U109" s="31">
        <v>1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f>AA109+Z109</f>
        <v>0</v>
      </c>
      <c r="AC109" s="31">
        <v>0</v>
      </c>
      <c r="AD109" s="31">
        <v>0</v>
      </c>
      <c r="AE109" s="31">
        <v>0</v>
      </c>
      <c r="AF109" s="31">
        <v>0</v>
      </c>
      <c r="AG109" s="31">
        <v>0</v>
      </c>
      <c r="AH109" s="31">
        <v>0</v>
      </c>
      <c r="AI109" s="31">
        <v>0</v>
      </c>
      <c r="AJ109" s="31">
        <v>0</v>
      </c>
      <c r="AK109" s="31">
        <v>0</v>
      </c>
      <c r="AL109" s="31">
        <v>0</v>
      </c>
      <c r="AM109" s="31">
        <v>0</v>
      </c>
      <c r="AN109" s="31">
        <v>0</v>
      </c>
      <c r="AO109" s="31">
        <v>0</v>
      </c>
      <c r="AP109" s="31">
        <v>0</v>
      </c>
      <c r="AQ109" s="31">
        <v>0</v>
      </c>
      <c r="AR109" s="31">
        <v>0</v>
      </c>
      <c r="AS109" s="31">
        <v>0</v>
      </c>
      <c r="AT109" s="31">
        <v>0</v>
      </c>
      <c r="AU109" s="31">
        <v>0</v>
      </c>
      <c r="AV109" s="31">
        <v>0</v>
      </c>
    </row>
    <row r="110" spans="1:48" x14ac:dyDescent="0.25">
      <c r="A110" s="31">
        <v>2011</v>
      </c>
      <c r="B110" s="31" t="s">
        <v>23</v>
      </c>
      <c r="C110" s="31" t="s">
        <v>24</v>
      </c>
      <c r="D110" s="31" t="s">
        <v>25</v>
      </c>
      <c r="E110" s="31" t="s">
        <v>215</v>
      </c>
      <c r="F110" s="31" t="s">
        <v>26</v>
      </c>
      <c r="G110" s="31" t="s">
        <v>27</v>
      </c>
      <c r="H110" s="31" t="s">
        <v>27</v>
      </c>
      <c r="I110" s="31" t="s">
        <v>26</v>
      </c>
      <c r="J110" s="31" t="s">
        <v>28</v>
      </c>
      <c r="K110" s="31" t="s">
        <v>35</v>
      </c>
      <c r="L110" s="31" t="s">
        <v>36</v>
      </c>
      <c r="M110" s="31" t="s">
        <v>31</v>
      </c>
      <c r="N110" s="31" t="s">
        <v>214</v>
      </c>
      <c r="O110" s="31"/>
      <c r="P110" s="31">
        <v>1</v>
      </c>
      <c r="Q110" s="31">
        <v>0</v>
      </c>
      <c r="R110" s="31">
        <f t="shared" ref="R110:R172" si="0">P110+Q110</f>
        <v>1</v>
      </c>
      <c r="S110" s="31">
        <v>0</v>
      </c>
      <c r="T110" s="31">
        <f t="shared" ref="T110:T172" si="1">S110</f>
        <v>0</v>
      </c>
      <c r="U110" s="31">
        <v>1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f t="shared" ref="AB110:AB172" si="2">AA110+Z110</f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1">
        <v>0</v>
      </c>
      <c r="AJ110" s="31">
        <v>0</v>
      </c>
      <c r="AK110" s="31">
        <v>0</v>
      </c>
      <c r="AL110" s="31">
        <v>0</v>
      </c>
      <c r="AM110" s="31">
        <v>0</v>
      </c>
      <c r="AN110" s="31">
        <v>0</v>
      </c>
      <c r="AO110" s="31">
        <v>0</v>
      </c>
      <c r="AP110" s="31">
        <v>0</v>
      </c>
      <c r="AQ110" s="31">
        <v>0</v>
      </c>
      <c r="AR110" s="31">
        <v>0</v>
      </c>
      <c r="AS110" s="31">
        <v>0</v>
      </c>
      <c r="AT110" s="31">
        <v>0</v>
      </c>
      <c r="AU110" s="31">
        <v>0</v>
      </c>
      <c r="AV110" s="31">
        <v>0</v>
      </c>
    </row>
    <row r="111" spans="1:48" x14ac:dyDescent="0.25">
      <c r="A111" s="31">
        <v>2011</v>
      </c>
      <c r="B111" s="31" t="s">
        <v>23</v>
      </c>
      <c r="C111" s="31" t="s">
        <v>24</v>
      </c>
      <c r="D111" s="31" t="s">
        <v>25</v>
      </c>
      <c r="E111" s="31" t="s">
        <v>215</v>
      </c>
      <c r="F111" s="31" t="s">
        <v>26</v>
      </c>
      <c r="G111" s="31" t="s">
        <v>27</v>
      </c>
      <c r="H111" s="31" t="s">
        <v>27</v>
      </c>
      <c r="I111" s="31" t="s">
        <v>26</v>
      </c>
      <c r="J111" s="31" t="s">
        <v>28</v>
      </c>
      <c r="K111" s="31" t="s">
        <v>37</v>
      </c>
      <c r="L111" s="31" t="s">
        <v>38</v>
      </c>
      <c r="M111" s="31" t="s">
        <v>31</v>
      </c>
      <c r="N111" s="31" t="s">
        <v>214</v>
      </c>
      <c r="O111" s="31"/>
      <c r="P111" s="31">
        <v>0</v>
      </c>
      <c r="Q111" s="31">
        <v>0</v>
      </c>
      <c r="R111" s="31">
        <f t="shared" si="0"/>
        <v>0</v>
      </c>
      <c r="S111" s="31">
        <v>1</v>
      </c>
      <c r="T111" s="31">
        <f t="shared" si="1"/>
        <v>1</v>
      </c>
      <c r="U111" s="31">
        <v>1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f t="shared" si="2"/>
        <v>0</v>
      </c>
      <c r="AC111" s="31">
        <v>0</v>
      </c>
      <c r="AD111" s="31">
        <v>0</v>
      </c>
      <c r="AE111" s="31">
        <v>0</v>
      </c>
      <c r="AF111" s="31">
        <v>0</v>
      </c>
      <c r="AG111" s="31">
        <v>0</v>
      </c>
      <c r="AH111" s="31">
        <v>0</v>
      </c>
      <c r="AI111" s="31">
        <v>0</v>
      </c>
      <c r="AJ111" s="31">
        <v>0</v>
      </c>
      <c r="AK111" s="31">
        <v>0</v>
      </c>
      <c r="AL111" s="31">
        <v>0</v>
      </c>
      <c r="AM111" s="31">
        <v>0</v>
      </c>
      <c r="AN111" s="31">
        <v>0</v>
      </c>
      <c r="AO111" s="31">
        <v>0</v>
      </c>
      <c r="AP111" s="31">
        <v>0</v>
      </c>
      <c r="AQ111" s="31">
        <v>0</v>
      </c>
      <c r="AR111" s="31">
        <v>0</v>
      </c>
      <c r="AS111" s="31">
        <v>0</v>
      </c>
      <c r="AT111" s="31">
        <v>0</v>
      </c>
      <c r="AU111" s="31">
        <v>0</v>
      </c>
      <c r="AV111" s="31">
        <v>0</v>
      </c>
    </row>
    <row r="112" spans="1:48" x14ac:dyDescent="0.25">
      <c r="A112" s="31">
        <v>2011</v>
      </c>
      <c r="B112" s="31" t="s">
        <v>23</v>
      </c>
      <c r="C112" s="31" t="s">
        <v>24</v>
      </c>
      <c r="D112" s="31" t="s">
        <v>25</v>
      </c>
      <c r="E112" s="31" t="s">
        <v>215</v>
      </c>
      <c r="F112" s="31" t="s">
        <v>26</v>
      </c>
      <c r="G112" s="31" t="s">
        <v>27</v>
      </c>
      <c r="H112" s="31" t="s">
        <v>27</v>
      </c>
      <c r="I112" s="31" t="s">
        <v>26</v>
      </c>
      <c r="J112" s="31" t="s">
        <v>28</v>
      </c>
      <c r="K112" s="31" t="s">
        <v>37</v>
      </c>
      <c r="L112" s="31" t="s">
        <v>38</v>
      </c>
      <c r="M112" s="31" t="s">
        <v>213</v>
      </c>
      <c r="N112" s="31" t="s">
        <v>214</v>
      </c>
      <c r="O112" s="31"/>
      <c r="P112" s="31">
        <v>0</v>
      </c>
      <c r="Q112" s="31">
        <v>0</v>
      </c>
      <c r="R112" s="31">
        <f t="shared" si="0"/>
        <v>0</v>
      </c>
      <c r="S112" s="31">
        <v>1</v>
      </c>
      <c r="T112" s="31">
        <f t="shared" si="1"/>
        <v>1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1</v>
      </c>
      <c r="AA112" s="31">
        <v>0</v>
      </c>
      <c r="AB112" s="31">
        <f t="shared" si="2"/>
        <v>1</v>
      </c>
      <c r="AC112" s="31">
        <v>0</v>
      </c>
      <c r="AD112" s="31">
        <v>0</v>
      </c>
      <c r="AE112" s="31">
        <v>0</v>
      </c>
      <c r="AF112" s="31">
        <v>0</v>
      </c>
      <c r="AG112" s="31">
        <v>0</v>
      </c>
      <c r="AH112" s="31">
        <v>0</v>
      </c>
      <c r="AI112" s="31">
        <v>0</v>
      </c>
      <c r="AJ112" s="31">
        <v>0</v>
      </c>
      <c r="AK112" s="31">
        <v>0</v>
      </c>
      <c r="AL112" s="31">
        <v>0</v>
      </c>
      <c r="AM112" s="31">
        <v>0</v>
      </c>
      <c r="AN112" s="31">
        <v>0</v>
      </c>
      <c r="AO112" s="31">
        <v>0</v>
      </c>
      <c r="AP112" s="31">
        <v>0</v>
      </c>
      <c r="AQ112" s="31">
        <v>0</v>
      </c>
      <c r="AR112" s="31">
        <v>0</v>
      </c>
      <c r="AS112" s="31">
        <v>0</v>
      </c>
      <c r="AT112" s="31">
        <v>0</v>
      </c>
      <c r="AU112" s="31">
        <v>0</v>
      </c>
      <c r="AV112" s="31">
        <v>0</v>
      </c>
    </row>
    <row r="113" spans="1:48" x14ac:dyDescent="0.25">
      <c r="A113" s="31">
        <v>2011</v>
      </c>
      <c r="B113" s="31" t="s">
        <v>23</v>
      </c>
      <c r="C113" s="31" t="s">
        <v>24</v>
      </c>
      <c r="D113" s="31" t="s">
        <v>25</v>
      </c>
      <c r="E113" s="31" t="s">
        <v>212</v>
      </c>
      <c r="F113" s="31" t="s">
        <v>26</v>
      </c>
      <c r="G113" s="31" t="s">
        <v>27</v>
      </c>
      <c r="H113" s="31" t="s">
        <v>27</v>
      </c>
      <c r="I113" s="31" t="s">
        <v>27</v>
      </c>
      <c r="J113" s="31" t="s">
        <v>55</v>
      </c>
      <c r="K113" s="31" t="s">
        <v>216</v>
      </c>
      <c r="L113" s="31" t="s">
        <v>217</v>
      </c>
      <c r="M113" s="31" t="s">
        <v>31</v>
      </c>
      <c r="N113" s="31" t="s">
        <v>214</v>
      </c>
      <c r="O113" s="31"/>
      <c r="P113" s="31">
        <v>0</v>
      </c>
      <c r="Q113" s="31">
        <v>0</v>
      </c>
      <c r="R113" s="31">
        <f t="shared" si="0"/>
        <v>0</v>
      </c>
      <c r="S113" s="31">
        <v>3</v>
      </c>
      <c r="T113" s="31">
        <f t="shared" si="1"/>
        <v>3</v>
      </c>
      <c r="U113" s="31">
        <v>1</v>
      </c>
      <c r="V113" s="31">
        <v>1</v>
      </c>
      <c r="W113" s="31">
        <v>0</v>
      </c>
      <c r="X113" s="31">
        <v>0</v>
      </c>
      <c r="Y113" s="31">
        <v>0</v>
      </c>
      <c r="Z113" s="31">
        <v>2</v>
      </c>
      <c r="AA113" s="31">
        <v>0</v>
      </c>
      <c r="AB113" s="31">
        <f t="shared" si="2"/>
        <v>2</v>
      </c>
      <c r="AC113" s="31">
        <v>0</v>
      </c>
      <c r="AD113" s="31">
        <v>0</v>
      </c>
      <c r="AE113" s="31">
        <v>0</v>
      </c>
      <c r="AF113" s="31">
        <v>0</v>
      </c>
      <c r="AG113" s="31">
        <v>0</v>
      </c>
      <c r="AH113" s="31">
        <v>0</v>
      </c>
      <c r="AI113" s="31">
        <v>0</v>
      </c>
      <c r="AJ113" s="31">
        <v>0</v>
      </c>
      <c r="AK113" s="31">
        <v>0</v>
      </c>
      <c r="AL113" s="31">
        <v>0</v>
      </c>
      <c r="AM113" s="31">
        <v>1</v>
      </c>
      <c r="AN113" s="31">
        <v>0</v>
      </c>
      <c r="AO113" s="31">
        <v>0</v>
      </c>
      <c r="AP113" s="31">
        <v>0</v>
      </c>
      <c r="AQ113" s="31">
        <v>0</v>
      </c>
      <c r="AR113" s="31">
        <v>0</v>
      </c>
      <c r="AS113" s="31">
        <v>0</v>
      </c>
      <c r="AT113" s="31">
        <v>0</v>
      </c>
      <c r="AU113" s="31">
        <v>0</v>
      </c>
      <c r="AV113" s="31">
        <v>0</v>
      </c>
    </row>
    <row r="114" spans="1:48" x14ac:dyDescent="0.25">
      <c r="A114" s="31">
        <v>2011</v>
      </c>
      <c r="B114" s="31" t="s">
        <v>23</v>
      </c>
      <c r="C114" s="31" t="s">
        <v>24</v>
      </c>
      <c r="D114" s="31" t="s">
        <v>25</v>
      </c>
      <c r="E114" s="31" t="s">
        <v>212</v>
      </c>
      <c r="F114" s="31" t="s">
        <v>26</v>
      </c>
      <c r="G114" s="31" t="s">
        <v>27</v>
      </c>
      <c r="H114" s="31" t="s">
        <v>27</v>
      </c>
      <c r="I114" s="31" t="s">
        <v>27</v>
      </c>
      <c r="J114" s="31" t="s">
        <v>55</v>
      </c>
      <c r="K114" s="31" t="s">
        <v>218</v>
      </c>
      <c r="L114" s="31" t="s">
        <v>219</v>
      </c>
      <c r="M114" s="31" t="s">
        <v>31</v>
      </c>
      <c r="N114" s="31" t="s">
        <v>214</v>
      </c>
      <c r="O114" s="31"/>
      <c r="P114" s="31">
        <v>0</v>
      </c>
      <c r="Q114" s="31">
        <v>0</v>
      </c>
      <c r="R114" s="31">
        <f t="shared" si="0"/>
        <v>0</v>
      </c>
      <c r="S114" s="31">
        <v>2</v>
      </c>
      <c r="T114" s="31">
        <f t="shared" si="1"/>
        <v>2</v>
      </c>
      <c r="U114" s="31">
        <v>2</v>
      </c>
      <c r="V114" s="31">
        <v>2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f t="shared" si="2"/>
        <v>0</v>
      </c>
      <c r="AC114" s="31">
        <v>0</v>
      </c>
      <c r="AD114" s="31">
        <v>0</v>
      </c>
      <c r="AE114" s="31">
        <v>0</v>
      </c>
      <c r="AF114" s="31">
        <v>0</v>
      </c>
      <c r="AG114" s="31">
        <v>0</v>
      </c>
      <c r="AH114" s="31">
        <v>0</v>
      </c>
      <c r="AI114" s="31">
        <v>0</v>
      </c>
      <c r="AJ114" s="31">
        <v>0</v>
      </c>
      <c r="AK114" s="31">
        <v>0</v>
      </c>
      <c r="AL114" s="31">
        <v>0</v>
      </c>
      <c r="AM114" s="31">
        <v>2</v>
      </c>
      <c r="AN114" s="31">
        <v>0</v>
      </c>
      <c r="AO114" s="31">
        <v>0</v>
      </c>
      <c r="AP114" s="31">
        <v>0</v>
      </c>
      <c r="AQ114" s="31">
        <v>0</v>
      </c>
      <c r="AR114" s="31">
        <v>0</v>
      </c>
      <c r="AS114" s="31">
        <v>0</v>
      </c>
      <c r="AT114" s="31">
        <v>0</v>
      </c>
      <c r="AU114" s="31">
        <v>0</v>
      </c>
      <c r="AV114" s="31">
        <v>0</v>
      </c>
    </row>
    <row r="115" spans="1:48" x14ac:dyDescent="0.25">
      <c r="A115" s="31">
        <v>2011</v>
      </c>
      <c r="B115" s="31" t="s">
        <v>23</v>
      </c>
      <c r="C115" s="31" t="s">
        <v>24</v>
      </c>
      <c r="D115" s="31" t="s">
        <v>25</v>
      </c>
      <c r="E115" s="31" t="s">
        <v>212</v>
      </c>
      <c r="F115" s="31" t="s">
        <v>26</v>
      </c>
      <c r="G115" s="31" t="s">
        <v>27</v>
      </c>
      <c r="H115" s="31" t="s">
        <v>27</v>
      </c>
      <c r="I115" s="31" t="s">
        <v>27</v>
      </c>
      <c r="J115" s="31" t="s">
        <v>55</v>
      </c>
      <c r="K115" s="31" t="s">
        <v>220</v>
      </c>
      <c r="L115" s="31" t="s">
        <v>221</v>
      </c>
      <c r="M115" s="31" t="s">
        <v>31</v>
      </c>
      <c r="N115" s="31" t="s">
        <v>214</v>
      </c>
      <c r="O115" s="31"/>
      <c r="P115" s="31">
        <v>0</v>
      </c>
      <c r="Q115" s="31">
        <v>0</v>
      </c>
      <c r="R115" s="31">
        <f t="shared" si="0"/>
        <v>0</v>
      </c>
      <c r="S115" s="31">
        <v>1</v>
      </c>
      <c r="T115" s="31">
        <f t="shared" si="1"/>
        <v>1</v>
      </c>
      <c r="U115" s="31">
        <v>1</v>
      </c>
      <c r="V115" s="31">
        <v>1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f t="shared" si="2"/>
        <v>0</v>
      </c>
      <c r="AC115" s="31">
        <v>0</v>
      </c>
      <c r="AD115" s="31">
        <v>0</v>
      </c>
      <c r="AE115" s="31">
        <v>0</v>
      </c>
      <c r="AF115" s="31">
        <v>0</v>
      </c>
      <c r="AG115" s="31">
        <v>0</v>
      </c>
      <c r="AH115" s="31">
        <v>0</v>
      </c>
      <c r="AI115" s="31">
        <v>0</v>
      </c>
      <c r="AJ115" s="31">
        <v>0</v>
      </c>
      <c r="AK115" s="31">
        <v>0</v>
      </c>
      <c r="AL115" s="31">
        <v>0</v>
      </c>
      <c r="AM115" s="31">
        <v>1</v>
      </c>
      <c r="AN115" s="31">
        <v>0</v>
      </c>
      <c r="AO115" s="31">
        <v>0</v>
      </c>
      <c r="AP115" s="31">
        <v>0</v>
      </c>
      <c r="AQ115" s="31">
        <v>0</v>
      </c>
      <c r="AR115" s="31">
        <v>0</v>
      </c>
      <c r="AS115" s="31">
        <v>0</v>
      </c>
      <c r="AT115" s="31">
        <v>0</v>
      </c>
      <c r="AU115" s="31">
        <v>0</v>
      </c>
      <c r="AV115" s="31">
        <v>0</v>
      </c>
    </row>
    <row r="116" spans="1:48" x14ac:dyDescent="0.25">
      <c r="A116" s="31">
        <v>2011</v>
      </c>
      <c r="B116" s="31" t="s">
        <v>23</v>
      </c>
      <c r="C116" s="31" t="s">
        <v>24</v>
      </c>
      <c r="D116" s="31" t="s">
        <v>25</v>
      </c>
      <c r="E116" s="31" t="s">
        <v>212</v>
      </c>
      <c r="F116" s="31" t="s">
        <v>26</v>
      </c>
      <c r="G116" s="31" t="s">
        <v>27</v>
      </c>
      <c r="H116" s="31" t="s">
        <v>27</v>
      </c>
      <c r="I116" s="31" t="s">
        <v>27</v>
      </c>
      <c r="J116" s="31" t="s">
        <v>28</v>
      </c>
      <c r="K116" s="31" t="s">
        <v>222</v>
      </c>
      <c r="L116" s="31" t="s">
        <v>223</v>
      </c>
      <c r="M116" s="31" t="s">
        <v>31</v>
      </c>
      <c r="N116" s="31" t="s">
        <v>214</v>
      </c>
      <c r="O116" s="31"/>
      <c r="P116" s="31">
        <v>0</v>
      </c>
      <c r="Q116" s="31">
        <v>0</v>
      </c>
      <c r="R116" s="31">
        <f t="shared" si="0"/>
        <v>0</v>
      </c>
      <c r="S116" s="31">
        <v>2</v>
      </c>
      <c r="T116" s="31">
        <f t="shared" si="1"/>
        <v>2</v>
      </c>
      <c r="U116" s="31">
        <v>2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f t="shared" si="2"/>
        <v>0</v>
      </c>
      <c r="AC116" s="31">
        <v>0</v>
      </c>
      <c r="AD116" s="31">
        <v>0</v>
      </c>
      <c r="AE116" s="31">
        <v>0</v>
      </c>
      <c r="AF116" s="31">
        <v>0</v>
      </c>
      <c r="AG116" s="31">
        <v>0</v>
      </c>
      <c r="AH116" s="31">
        <v>0</v>
      </c>
      <c r="AI116" s="31">
        <v>0</v>
      </c>
      <c r="AJ116" s="31">
        <v>0</v>
      </c>
      <c r="AK116" s="31">
        <v>0</v>
      </c>
      <c r="AL116" s="31">
        <v>0</v>
      </c>
      <c r="AM116" s="31">
        <v>0</v>
      </c>
      <c r="AN116" s="31">
        <v>0</v>
      </c>
      <c r="AO116" s="31">
        <v>0</v>
      </c>
      <c r="AP116" s="31">
        <v>0</v>
      </c>
      <c r="AQ116" s="31">
        <v>0</v>
      </c>
      <c r="AR116" s="31">
        <v>0</v>
      </c>
      <c r="AS116" s="31">
        <v>0</v>
      </c>
      <c r="AT116" s="31">
        <v>0</v>
      </c>
      <c r="AU116" s="31">
        <v>0</v>
      </c>
      <c r="AV116" s="31">
        <v>0</v>
      </c>
    </row>
    <row r="117" spans="1:48" x14ac:dyDescent="0.25">
      <c r="A117" s="31">
        <v>2011</v>
      </c>
      <c r="B117" s="31" t="s">
        <v>23</v>
      </c>
      <c r="C117" s="31" t="s">
        <v>24</v>
      </c>
      <c r="D117" s="31" t="s">
        <v>25</v>
      </c>
      <c r="E117" s="31" t="s">
        <v>212</v>
      </c>
      <c r="F117" s="31" t="s">
        <v>26</v>
      </c>
      <c r="G117" s="31" t="s">
        <v>27</v>
      </c>
      <c r="H117" s="31" t="s">
        <v>27</v>
      </c>
      <c r="I117" s="31" t="s">
        <v>27</v>
      </c>
      <c r="J117" s="31" t="s">
        <v>28</v>
      </c>
      <c r="K117" s="31" t="s">
        <v>224</v>
      </c>
      <c r="L117" s="31" t="s">
        <v>225</v>
      </c>
      <c r="M117" s="31" t="s">
        <v>213</v>
      </c>
      <c r="N117" s="31" t="s">
        <v>214</v>
      </c>
      <c r="O117" s="31"/>
      <c r="P117" s="31">
        <v>0</v>
      </c>
      <c r="Q117" s="31">
        <v>0</v>
      </c>
      <c r="R117" s="31">
        <f t="shared" si="0"/>
        <v>0</v>
      </c>
      <c r="S117" s="31">
        <v>1</v>
      </c>
      <c r="T117" s="31">
        <f t="shared" si="1"/>
        <v>1</v>
      </c>
      <c r="U117" s="31">
        <v>1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f t="shared" si="2"/>
        <v>0</v>
      </c>
      <c r="AC117" s="31">
        <v>0</v>
      </c>
      <c r="AD117" s="31">
        <v>0</v>
      </c>
      <c r="AE117" s="31">
        <v>0</v>
      </c>
      <c r="AF117" s="31">
        <v>0</v>
      </c>
      <c r="AG117" s="31">
        <v>0</v>
      </c>
      <c r="AH117" s="31">
        <v>0</v>
      </c>
      <c r="AI117" s="31">
        <v>0</v>
      </c>
      <c r="AJ117" s="31">
        <v>0</v>
      </c>
      <c r="AK117" s="31">
        <v>0</v>
      </c>
      <c r="AL117" s="31">
        <v>0</v>
      </c>
      <c r="AM117" s="31">
        <v>0</v>
      </c>
      <c r="AN117" s="31">
        <v>0</v>
      </c>
      <c r="AO117" s="31">
        <v>0</v>
      </c>
      <c r="AP117" s="31">
        <v>0</v>
      </c>
      <c r="AQ117" s="31">
        <v>0</v>
      </c>
      <c r="AR117" s="31">
        <v>0</v>
      </c>
      <c r="AS117" s="31">
        <v>0</v>
      </c>
      <c r="AT117" s="31">
        <v>0</v>
      </c>
      <c r="AU117" s="31">
        <v>0</v>
      </c>
      <c r="AV117" s="31">
        <v>1</v>
      </c>
    </row>
    <row r="118" spans="1:48" x14ac:dyDescent="0.25">
      <c r="A118" s="31">
        <v>2011</v>
      </c>
      <c r="B118" s="31" t="s">
        <v>23</v>
      </c>
      <c r="C118" s="31" t="s">
        <v>24</v>
      </c>
      <c r="D118" s="31" t="s">
        <v>25</v>
      </c>
      <c r="E118" s="31" t="s">
        <v>212</v>
      </c>
      <c r="F118" s="31" t="s">
        <v>26</v>
      </c>
      <c r="G118" s="31" t="s">
        <v>27</v>
      </c>
      <c r="H118" s="31" t="s">
        <v>27</v>
      </c>
      <c r="I118" s="31" t="s">
        <v>27</v>
      </c>
      <c r="J118" s="31" t="s">
        <v>28</v>
      </c>
      <c r="K118" s="31" t="s">
        <v>226</v>
      </c>
      <c r="L118" s="31" t="s">
        <v>227</v>
      </c>
      <c r="M118" s="31" t="s">
        <v>31</v>
      </c>
      <c r="N118" s="31" t="s">
        <v>214</v>
      </c>
      <c r="O118" s="31"/>
      <c r="P118" s="31">
        <v>0</v>
      </c>
      <c r="Q118" s="31">
        <v>0</v>
      </c>
      <c r="R118" s="31">
        <f t="shared" si="0"/>
        <v>0</v>
      </c>
      <c r="S118" s="31">
        <v>1</v>
      </c>
      <c r="T118" s="31">
        <f t="shared" si="1"/>
        <v>1</v>
      </c>
      <c r="U118" s="31">
        <v>1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f t="shared" si="2"/>
        <v>0</v>
      </c>
      <c r="AC118" s="31">
        <v>0</v>
      </c>
      <c r="AD118" s="31">
        <v>0</v>
      </c>
      <c r="AE118" s="31">
        <v>0</v>
      </c>
      <c r="AF118" s="31">
        <v>0</v>
      </c>
      <c r="AG118" s="31">
        <v>0</v>
      </c>
      <c r="AH118" s="31">
        <v>0</v>
      </c>
      <c r="AI118" s="31">
        <v>0</v>
      </c>
      <c r="AJ118" s="31">
        <v>0</v>
      </c>
      <c r="AK118" s="31">
        <v>0</v>
      </c>
      <c r="AL118" s="31">
        <v>0</v>
      </c>
      <c r="AM118" s="31">
        <v>0</v>
      </c>
      <c r="AN118" s="31">
        <v>0</v>
      </c>
      <c r="AO118" s="31">
        <v>0</v>
      </c>
      <c r="AP118" s="31">
        <v>0</v>
      </c>
      <c r="AQ118" s="31">
        <v>0</v>
      </c>
      <c r="AR118" s="31">
        <v>0</v>
      </c>
      <c r="AS118" s="31">
        <v>0</v>
      </c>
      <c r="AT118" s="31">
        <v>0</v>
      </c>
      <c r="AU118" s="31">
        <v>0</v>
      </c>
      <c r="AV118" s="31">
        <v>0</v>
      </c>
    </row>
    <row r="119" spans="1:48" x14ac:dyDescent="0.25">
      <c r="A119" s="31">
        <v>2011</v>
      </c>
      <c r="B119" s="31" t="s">
        <v>23</v>
      </c>
      <c r="C119" s="31" t="s">
        <v>24</v>
      </c>
      <c r="D119" s="31" t="s">
        <v>25</v>
      </c>
      <c r="E119" s="31" t="s">
        <v>212</v>
      </c>
      <c r="F119" s="31" t="s">
        <v>26</v>
      </c>
      <c r="G119" s="31" t="s">
        <v>27</v>
      </c>
      <c r="H119" s="31" t="s">
        <v>27</v>
      </c>
      <c r="I119" s="31" t="s">
        <v>27</v>
      </c>
      <c r="J119" s="31" t="s">
        <v>28</v>
      </c>
      <c r="K119" s="31" t="s">
        <v>226</v>
      </c>
      <c r="L119" s="31" t="s">
        <v>227</v>
      </c>
      <c r="M119" s="31" t="s">
        <v>213</v>
      </c>
      <c r="N119" s="31" t="s">
        <v>214</v>
      </c>
      <c r="O119" s="31"/>
      <c r="P119" s="31">
        <v>0</v>
      </c>
      <c r="Q119" s="31">
        <v>0</v>
      </c>
      <c r="R119" s="31">
        <f t="shared" si="0"/>
        <v>0</v>
      </c>
      <c r="S119" s="31">
        <v>2</v>
      </c>
      <c r="T119" s="31">
        <f t="shared" si="1"/>
        <v>2</v>
      </c>
      <c r="U119" s="31">
        <v>2</v>
      </c>
      <c r="V119" s="31">
        <v>2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f t="shared" si="2"/>
        <v>0</v>
      </c>
      <c r="AC119" s="31">
        <v>0</v>
      </c>
      <c r="AD119" s="31">
        <v>0</v>
      </c>
      <c r="AE119" s="31">
        <v>0</v>
      </c>
      <c r="AF119" s="31">
        <v>0</v>
      </c>
      <c r="AG119" s="31">
        <v>0</v>
      </c>
      <c r="AH119" s="31">
        <v>0</v>
      </c>
      <c r="AI119" s="31">
        <v>0</v>
      </c>
      <c r="AJ119" s="31">
        <v>0</v>
      </c>
      <c r="AK119" s="31">
        <v>0</v>
      </c>
      <c r="AL119" s="31">
        <v>0</v>
      </c>
      <c r="AM119" s="31">
        <v>0</v>
      </c>
      <c r="AN119" s="31">
        <v>0</v>
      </c>
      <c r="AO119" s="31">
        <v>0</v>
      </c>
      <c r="AP119" s="31">
        <v>0</v>
      </c>
      <c r="AQ119" s="31">
        <v>0</v>
      </c>
      <c r="AR119" s="31">
        <v>5</v>
      </c>
      <c r="AS119" s="31">
        <v>0</v>
      </c>
      <c r="AT119" s="31">
        <v>0</v>
      </c>
      <c r="AU119" s="31">
        <v>0</v>
      </c>
      <c r="AV119" s="31">
        <v>0</v>
      </c>
    </row>
    <row r="120" spans="1:48" x14ac:dyDescent="0.25">
      <c r="A120" s="31">
        <v>2011</v>
      </c>
      <c r="B120" s="31" t="s">
        <v>23</v>
      </c>
      <c r="C120" s="31" t="s">
        <v>24</v>
      </c>
      <c r="D120" s="31" t="s">
        <v>25</v>
      </c>
      <c r="E120" s="31" t="s">
        <v>212</v>
      </c>
      <c r="F120" s="31" t="s">
        <v>26</v>
      </c>
      <c r="G120" s="31" t="s">
        <v>26</v>
      </c>
      <c r="H120" s="31" t="s">
        <v>228</v>
      </c>
      <c r="I120" s="31" t="s">
        <v>228</v>
      </c>
      <c r="J120" s="31" t="s">
        <v>40</v>
      </c>
      <c r="K120" s="31" t="s">
        <v>229</v>
      </c>
      <c r="L120" s="31" t="s">
        <v>230</v>
      </c>
      <c r="M120" s="31" t="s">
        <v>31</v>
      </c>
      <c r="N120" s="31" t="s">
        <v>214</v>
      </c>
      <c r="O120" s="31"/>
      <c r="P120" s="31">
        <v>1</v>
      </c>
      <c r="Q120" s="31">
        <v>0</v>
      </c>
      <c r="R120" s="31">
        <f t="shared" si="0"/>
        <v>1</v>
      </c>
      <c r="S120" s="31">
        <v>0</v>
      </c>
      <c r="T120" s="31">
        <f t="shared" si="1"/>
        <v>0</v>
      </c>
      <c r="U120" s="31">
        <v>1</v>
      </c>
      <c r="V120" s="31">
        <v>1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f t="shared" si="2"/>
        <v>0</v>
      </c>
      <c r="AC120" s="31">
        <v>0</v>
      </c>
      <c r="AD120" s="31">
        <v>0</v>
      </c>
      <c r="AE120" s="31">
        <v>0</v>
      </c>
      <c r="AF120" s="31">
        <v>0</v>
      </c>
      <c r="AG120" s="31">
        <v>0</v>
      </c>
      <c r="AH120" s="31">
        <v>0</v>
      </c>
      <c r="AI120" s="31">
        <v>0</v>
      </c>
      <c r="AJ120" s="31">
        <v>0</v>
      </c>
      <c r="AK120" s="31">
        <v>0</v>
      </c>
      <c r="AL120" s="31">
        <v>0</v>
      </c>
      <c r="AM120" s="31">
        <v>1</v>
      </c>
      <c r="AN120" s="31">
        <v>0</v>
      </c>
      <c r="AO120" s="31">
        <v>0</v>
      </c>
      <c r="AP120" s="31">
        <v>0</v>
      </c>
      <c r="AQ120" s="31">
        <v>0</v>
      </c>
      <c r="AR120" s="31">
        <v>0</v>
      </c>
      <c r="AS120" s="31">
        <v>0</v>
      </c>
      <c r="AT120" s="31">
        <v>0</v>
      </c>
      <c r="AU120" s="31">
        <v>0</v>
      </c>
      <c r="AV120" s="31">
        <v>0</v>
      </c>
    </row>
    <row r="121" spans="1:48" x14ac:dyDescent="0.25">
      <c r="A121" s="31">
        <v>2011</v>
      </c>
      <c r="B121" s="31" t="s">
        <v>23</v>
      </c>
      <c r="C121" s="31" t="s">
        <v>24</v>
      </c>
      <c r="D121" s="31" t="s">
        <v>25</v>
      </c>
      <c r="E121" s="31" t="s">
        <v>212</v>
      </c>
      <c r="F121" s="31" t="s">
        <v>26</v>
      </c>
      <c r="G121" s="31" t="s">
        <v>26</v>
      </c>
      <c r="H121" s="31" t="s">
        <v>46</v>
      </c>
      <c r="I121" s="31" t="s">
        <v>46</v>
      </c>
      <c r="J121" s="31" t="s">
        <v>40</v>
      </c>
      <c r="K121" s="31" t="s">
        <v>47</v>
      </c>
      <c r="L121" s="31" t="s">
        <v>48</v>
      </c>
      <c r="M121" s="31" t="s">
        <v>31</v>
      </c>
      <c r="N121" s="31" t="s">
        <v>214</v>
      </c>
      <c r="O121" s="31"/>
      <c r="P121" s="31">
        <v>0</v>
      </c>
      <c r="Q121" s="31">
        <v>0</v>
      </c>
      <c r="R121" s="31">
        <f t="shared" si="0"/>
        <v>0</v>
      </c>
      <c r="S121" s="31">
        <v>1</v>
      </c>
      <c r="T121" s="31">
        <f t="shared" si="1"/>
        <v>1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1</v>
      </c>
      <c r="AA121" s="31">
        <v>0</v>
      </c>
      <c r="AB121" s="31">
        <f t="shared" si="2"/>
        <v>1</v>
      </c>
      <c r="AC121" s="31">
        <v>0</v>
      </c>
      <c r="AD121" s="31">
        <v>0</v>
      </c>
      <c r="AE121" s="31">
        <v>0</v>
      </c>
      <c r="AF121" s="31">
        <v>0</v>
      </c>
      <c r="AG121" s="31">
        <v>0</v>
      </c>
      <c r="AH121" s="31">
        <v>0</v>
      </c>
      <c r="AI121" s="31">
        <v>0</v>
      </c>
      <c r="AJ121" s="31">
        <v>0</v>
      </c>
      <c r="AK121" s="31">
        <v>0</v>
      </c>
      <c r="AL121" s="31">
        <v>0</v>
      </c>
      <c r="AM121" s="31">
        <v>0</v>
      </c>
      <c r="AN121" s="31">
        <v>0</v>
      </c>
      <c r="AO121" s="31">
        <v>0</v>
      </c>
      <c r="AP121" s="31">
        <v>0</v>
      </c>
      <c r="AQ121" s="31">
        <v>0</v>
      </c>
      <c r="AR121" s="31">
        <v>0</v>
      </c>
      <c r="AS121" s="31">
        <v>0</v>
      </c>
      <c r="AT121" s="31">
        <v>0</v>
      </c>
      <c r="AU121" s="31">
        <v>0</v>
      </c>
      <c r="AV121" s="31">
        <v>0</v>
      </c>
    </row>
    <row r="122" spans="1:48" x14ac:dyDescent="0.25">
      <c r="A122" s="31">
        <v>2011</v>
      </c>
      <c r="B122" s="31" t="s">
        <v>23</v>
      </c>
      <c r="C122" s="31" t="s">
        <v>24</v>
      </c>
      <c r="D122" s="31" t="s">
        <v>25</v>
      </c>
      <c r="E122" s="31" t="s">
        <v>212</v>
      </c>
      <c r="F122" s="31" t="s">
        <v>26</v>
      </c>
      <c r="G122" s="31" t="s">
        <v>26</v>
      </c>
      <c r="H122" s="31" t="s">
        <v>231</v>
      </c>
      <c r="I122" s="31" t="s">
        <v>231</v>
      </c>
      <c r="J122" s="31" t="s">
        <v>40</v>
      </c>
      <c r="K122" s="31" t="s">
        <v>232</v>
      </c>
      <c r="L122" s="31" t="s">
        <v>233</v>
      </c>
      <c r="M122" s="31" t="s">
        <v>31</v>
      </c>
      <c r="N122" s="31" t="s">
        <v>214</v>
      </c>
      <c r="O122" s="31"/>
      <c r="P122" s="31">
        <v>1</v>
      </c>
      <c r="Q122" s="31">
        <v>0</v>
      </c>
      <c r="R122" s="31">
        <f t="shared" si="0"/>
        <v>1</v>
      </c>
      <c r="S122" s="31">
        <v>0</v>
      </c>
      <c r="T122" s="31">
        <f t="shared" si="1"/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1</v>
      </c>
      <c r="AA122" s="31">
        <v>0</v>
      </c>
      <c r="AB122" s="31">
        <f t="shared" si="2"/>
        <v>1</v>
      </c>
      <c r="AC122" s="31">
        <v>0</v>
      </c>
      <c r="AD122" s="31">
        <v>0</v>
      </c>
      <c r="AE122" s="31">
        <v>0</v>
      </c>
      <c r="AF122" s="31">
        <v>0</v>
      </c>
      <c r="AG122" s="31">
        <v>0</v>
      </c>
      <c r="AH122" s="31">
        <v>0</v>
      </c>
      <c r="AI122" s="31">
        <v>0</v>
      </c>
      <c r="AJ122" s="31">
        <v>0</v>
      </c>
      <c r="AK122" s="31">
        <v>0</v>
      </c>
      <c r="AL122" s="31">
        <v>0</v>
      </c>
      <c r="AM122" s="31">
        <v>0</v>
      </c>
      <c r="AN122" s="31">
        <v>0</v>
      </c>
      <c r="AO122" s="31">
        <v>0</v>
      </c>
      <c r="AP122" s="31">
        <v>0</v>
      </c>
      <c r="AQ122" s="31">
        <v>0</v>
      </c>
      <c r="AR122" s="31">
        <v>0</v>
      </c>
      <c r="AS122" s="31">
        <v>0</v>
      </c>
      <c r="AT122" s="31">
        <v>0</v>
      </c>
      <c r="AU122" s="31">
        <v>0</v>
      </c>
      <c r="AV122" s="31">
        <v>0</v>
      </c>
    </row>
    <row r="123" spans="1:48" x14ac:dyDescent="0.25">
      <c r="A123" s="31">
        <v>2011</v>
      </c>
      <c r="B123" s="31" t="s">
        <v>23</v>
      </c>
      <c r="C123" s="31" t="s">
        <v>24</v>
      </c>
      <c r="D123" s="31" t="s">
        <v>25</v>
      </c>
      <c r="E123" s="31" t="s">
        <v>212</v>
      </c>
      <c r="F123" s="31" t="s">
        <v>53</v>
      </c>
      <c r="G123" s="31" t="s">
        <v>53</v>
      </c>
      <c r="H123" s="31" t="s">
        <v>53</v>
      </c>
      <c r="I123" s="31" t="s">
        <v>54</v>
      </c>
      <c r="J123" s="31" t="s">
        <v>55</v>
      </c>
      <c r="K123" s="31" t="s">
        <v>234</v>
      </c>
      <c r="L123" s="31" t="s">
        <v>235</v>
      </c>
      <c r="M123" s="31" t="s">
        <v>31</v>
      </c>
      <c r="N123" s="31" t="s">
        <v>214</v>
      </c>
      <c r="O123" s="31"/>
      <c r="P123" s="31">
        <v>0</v>
      </c>
      <c r="Q123" s="31">
        <v>0</v>
      </c>
      <c r="R123" s="31">
        <f t="shared" si="0"/>
        <v>0</v>
      </c>
      <c r="S123" s="31">
        <v>1</v>
      </c>
      <c r="T123" s="31">
        <f t="shared" si="1"/>
        <v>1</v>
      </c>
      <c r="U123" s="31">
        <v>1</v>
      </c>
      <c r="V123" s="31">
        <v>1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f t="shared" si="2"/>
        <v>0</v>
      </c>
      <c r="AC123" s="31">
        <v>0</v>
      </c>
      <c r="AD123" s="31">
        <v>0</v>
      </c>
      <c r="AE123" s="31">
        <v>0</v>
      </c>
      <c r="AF123" s="31">
        <v>0</v>
      </c>
      <c r="AG123" s="31">
        <v>0</v>
      </c>
      <c r="AH123" s="31">
        <v>0</v>
      </c>
      <c r="AI123" s="31">
        <v>0</v>
      </c>
      <c r="AJ123" s="31">
        <v>0</v>
      </c>
      <c r="AK123" s="31">
        <v>0</v>
      </c>
      <c r="AL123" s="31">
        <v>0</v>
      </c>
      <c r="AM123" s="31">
        <v>0</v>
      </c>
      <c r="AN123" s="31">
        <v>0</v>
      </c>
      <c r="AO123" s="31">
        <v>0</v>
      </c>
      <c r="AP123" s="31">
        <v>0</v>
      </c>
      <c r="AQ123" s="31">
        <v>0</v>
      </c>
      <c r="AR123" s="31">
        <v>0</v>
      </c>
      <c r="AS123" s="31">
        <v>0</v>
      </c>
      <c r="AT123" s="31">
        <v>0</v>
      </c>
      <c r="AU123" s="31">
        <v>0</v>
      </c>
      <c r="AV123" s="31">
        <v>0</v>
      </c>
    </row>
    <row r="124" spans="1:48" x14ac:dyDescent="0.25">
      <c r="A124" s="31">
        <v>2011</v>
      </c>
      <c r="B124" s="31" t="s">
        <v>23</v>
      </c>
      <c r="C124" s="31" t="s">
        <v>24</v>
      </c>
      <c r="D124" s="31" t="s">
        <v>25</v>
      </c>
      <c r="E124" s="31" t="s">
        <v>212</v>
      </c>
      <c r="F124" s="31" t="s">
        <v>53</v>
      </c>
      <c r="G124" s="31" t="s">
        <v>53</v>
      </c>
      <c r="H124" s="31" t="s">
        <v>53</v>
      </c>
      <c r="I124" s="31" t="s">
        <v>54</v>
      </c>
      <c r="J124" s="31" t="s">
        <v>55</v>
      </c>
      <c r="K124" s="31" t="s">
        <v>58</v>
      </c>
      <c r="L124" s="31" t="s">
        <v>59</v>
      </c>
      <c r="M124" s="31" t="s">
        <v>31</v>
      </c>
      <c r="N124" s="31" t="s">
        <v>214</v>
      </c>
      <c r="O124" s="31"/>
      <c r="P124" s="31">
        <v>1</v>
      </c>
      <c r="Q124" s="31">
        <v>0</v>
      </c>
      <c r="R124" s="31">
        <f t="shared" si="0"/>
        <v>1</v>
      </c>
      <c r="S124" s="31">
        <v>0</v>
      </c>
      <c r="T124" s="31">
        <f t="shared" si="1"/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1</v>
      </c>
      <c r="AA124" s="31">
        <v>0</v>
      </c>
      <c r="AB124" s="31">
        <f t="shared" si="2"/>
        <v>1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1">
        <v>0</v>
      </c>
      <c r="AJ124" s="31">
        <v>0</v>
      </c>
      <c r="AK124" s="31">
        <v>0</v>
      </c>
      <c r="AL124" s="31">
        <v>0</v>
      </c>
      <c r="AM124" s="31">
        <v>0</v>
      </c>
      <c r="AN124" s="31">
        <v>0</v>
      </c>
      <c r="AO124" s="31">
        <v>0</v>
      </c>
      <c r="AP124" s="31">
        <v>0</v>
      </c>
      <c r="AQ124" s="31">
        <v>0</v>
      </c>
      <c r="AR124" s="31">
        <v>0</v>
      </c>
      <c r="AS124" s="31">
        <v>0</v>
      </c>
      <c r="AT124" s="31">
        <v>0</v>
      </c>
      <c r="AU124" s="31">
        <v>0</v>
      </c>
      <c r="AV124" s="31">
        <v>0</v>
      </c>
    </row>
    <row r="125" spans="1:48" x14ac:dyDescent="0.25">
      <c r="A125" s="31">
        <v>2011</v>
      </c>
      <c r="B125" s="31" t="s">
        <v>23</v>
      </c>
      <c r="C125" s="31" t="s">
        <v>24</v>
      </c>
      <c r="D125" s="31" t="s">
        <v>25</v>
      </c>
      <c r="E125" s="31" t="s">
        <v>212</v>
      </c>
      <c r="F125" s="31" t="s">
        <v>53</v>
      </c>
      <c r="G125" s="31" t="s">
        <v>53</v>
      </c>
      <c r="H125" s="31" t="s">
        <v>53</v>
      </c>
      <c r="I125" s="31" t="s">
        <v>54</v>
      </c>
      <c r="J125" s="31" t="s">
        <v>55</v>
      </c>
      <c r="K125" s="31" t="s">
        <v>60</v>
      </c>
      <c r="L125" s="31" t="s">
        <v>61</v>
      </c>
      <c r="M125" s="31" t="s">
        <v>31</v>
      </c>
      <c r="N125" s="31" t="s">
        <v>214</v>
      </c>
      <c r="O125" s="31"/>
      <c r="P125" s="31">
        <v>2</v>
      </c>
      <c r="Q125" s="31">
        <v>0</v>
      </c>
      <c r="R125" s="31">
        <f t="shared" si="0"/>
        <v>2</v>
      </c>
      <c r="S125" s="31">
        <v>1</v>
      </c>
      <c r="T125" s="31">
        <f t="shared" si="1"/>
        <v>1</v>
      </c>
      <c r="U125" s="31">
        <v>2</v>
      </c>
      <c r="V125" s="31">
        <v>2</v>
      </c>
      <c r="W125" s="31">
        <v>0</v>
      </c>
      <c r="X125" s="31">
        <v>0</v>
      </c>
      <c r="Y125" s="31">
        <v>0</v>
      </c>
      <c r="Z125" s="31">
        <v>1</v>
      </c>
      <c r="AA125" s="31">
        <v>0</v>
      </c>
      <c r="AB125" s="31">
        <f t="shared" si="2"/>
        <v>1</v>
      </c>
      <c r="AC125" s="31">
        <v>0</v>
      </c>
      <c r="AD125" s="31">
        <v>0</v>
      </c>
      <c r="AE125" s="31">
        <v>0</v>
      </c>
      <c r="AF125" s="31">
        <v>0</v>
      </c>
      <c r="AG125" s="31">
        <v>0</v>
      </c>
      <c r="AH125" s="31">
        <v>0</v>
      </c>
      <c r="AI125" s="31">
        <v>0</v>
      </c>
      <c r="AJ125" s="31">
        <v>0</v>
      </c>
      <c r="AK125" s="31">
        <v>0</v>
      </c>
      <c r="AL125" s="31">
        <v>0</v>
      </c>
      <c r="AM125" s="31">
        <v>2</v>
      </c>
      <c r="AN125" s="31">
        <v>0</v>
      </c>
      <c r="AO125" s="31">
        <v>0</v>
      </c>
      <c r="AP125" s="31">
        <v>0</v>
      </c>
      <c r="AQ125" s="31">
        <v>0</v>
      </c>
      <c r="AR125" s="31">
        <v>0</v>
      </c>
      <c r="AS125" s="31">
        <v>0</v>
      </c>
      <c r="AT125" s="31">
        <v>0</v>
      </c>
      <c r="AU125" s="31">
        <v>0</v>
      </c>
      <c r="AV125" s="31">
        <v>0</v>
      </c>
    </row>
    <row r="126" spans="1:48" x14ac:dyDescent="0.25">
      <c r="A126" s="31">
        <v>2011</v>
      </c>
      <c r="B126" s="31" t="s">
        <v>23</v>
      </c>
      <c r="C126" s="31" t="s">
        <v>24</v>
      </c>
      <c r="D126" s="31" t="s">
        <v>25</v>
      </c>
      <c r="E126" s="31" t="s">
        <v>212</v>
      </c>
      <c r="F126" s="31" t="s">
        <v>53</v>
      </c>
      <c r="G126" s="31" t="s">
        <v>53</v>
      </c>
      <c r="H126" s="31" t="s">
        <v>53</v>
      </c>
      <c r="I126" s="31" t="s">
        <v>54</v>
      </c>
      <c r="J126" s="31" t="s">
        <v>236</v>
      </c>
      <c r="K126" s="31" t="s">
        <v>237</v>
      </c>
      <c r="L126" s="31" t="s">
        <v>238</v>
      </c>
      <c r="M126" s="31" t="s">
        <v>213</v>
      </c>
      <c r="N126" s="31" t="s">
        <v>214</v>
      </c>
      <c r="O126" s="31"/>
      <c r="P126" s="31">
        <v>0</v>
      </c>
      <c r="Q126" s="31">
        <v>0</v>
      </c>
      <c r="R126" s="31">
        <f t="shared" si="0"/>
        <v>0</v>
      </c>
      <c r="S126" s="31">
        <v>1</v>
      </c>
      <c r="T126" s="31">
        <f t="shared" si="1"/>
        <v>1</v>
      </c>
      <c r="U126" s="31">
        <v>1</v>
      </c>
      <c r="V126" s="31">
        <v>1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f t="shared" si="2"/>
        <v>0</v>
      </c>
      <c r="AC126" s="31">
        <v>0</v>
      </c>
      <c r="AD126" s="31">
        <v>0</v>
      </c>
      <c r="AE126" s="31">
        <v>0</v>
      </c>
      <c r="AF126" s="31">
        <v>0</v>
      </c>
      <c r="AG126" s="31">
        <v>0</v>
      </c>
      <c r="AH126" s="31">
        <v>0</v>
      </c>
      <c r="AI126" s="31">
        <v>0</v>
      </c>
      <c r="AJ126" s="31">
        <v>0</v>
      </c>
      <c r="AK126" s="31">
        <v>0</v>
      </c>
      <c r="AL126" s="31">
        <v>0</v>
      </c>
      <c r="AM126" s="31">
        <v>0</v>
      </c>
      <c r="AN126" s="31">
        <v>0</v>
      </c>
      <c r="AO126" s="31">
        <v>0</v>
      </c>
      <c r="AP126" s="31">
        <v>0</v>
      </c>
      <c r="AQ126" s="31">
        <v>0</v>
      </c>
      <c r="AR126" s="31">
        <v>0</v>
      </c>
      <c r="AS126" s="31">
        <v>0</v>
      </c>
      <c r="AT126" s="31">
        <v>0</v>
      </c>
      <c r="AU126" s="31">
        <v>1</v>
      </c>
      <c r="AV126" s="31">
        <v>0</v>
      </c>
    </row>
    <row r="127" spans="1:48" x14ac:dyDescent="0.25">
      <c r="A127" s="31">
        <v>2011</v>
      </c>
      <c r="B127" s="31" t="s">
        <v>23</v>
      </c>
      <c r="C127" s="31" t="s">
        <v>24</v>
      </c>
      <c r="D127" s="31" t="s">
        <v>25</v>
      </c>
      <c r="E127" s="31" t="s">
        <v>212</v>
      </c>
      <c r="F127" s="31" t="s">
        <v>66</v>
      </c>
      <c r="G127" s="31" t="s">
        <v>67</v>
      </c>
      <c r="H127" s="31" t="s">
        <v>67</v>
      </c>
      <c r="I127" s="31" t="s">
        <v>67</v>
      </c>
      <c r="J127" s="31" t="s">
        <v>55</v>
      </c>
      <c r="K127" s="31" t="s">
        <v>239</v>
      </c>
      <c r="L127" s="31" t="s">
        <v>240</v>
      </c>
      <c r="M127" s="31" t="s">
        <v>31</v>
      </c>
      <c r="N127" s="31" t="s">
        <v>214</v>
      </c>
      <c r="O127" s="31"/>
      <c r="P127" s="31">
        <v>0</v>
      </c>
      <c r="Q127" s="31">
        <v>0</v>
      </c>
      <c r="R127" s="31">
        <f t="shared" si="0"/>
        <v>0</v>
      </c>
      <c r="S127" s="31">
        <v>1</v>
      </c>
      <c r="T127" s="31">
        <f t="shared" si="1"/>
        <v>1</v>
      </c>
      <c r="U127" s="31">
        <v>1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f t="shared" si="2"/>
        <v>0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1">
        <v>0</v>
      </c>
      <c r="AJ127" s="31">
        <v>0</v>
      </c>
      <c r="AK127" s="31">
        <v>0</v>
      </c>
      <c r="AL127" s="31">
        <v>0</v>
      </c>
      <c r="AM127" s="31">
        <v>0</v>
      </c>
      <c r="AN127" s="31">
        <v>0</v>
      </c>
      <c r="AO127" s="31">
        <v>0</v>
      </c>
      <c r="AP127" s="31">
        <v>0</v>
      </c>
      <c r="AQ127" s="31">
        <v>0</v>
      </c>
      <c r="AR127" s="31">
        <v>0</v>
      </c>
      <c r="AS127" s="31">
        <v>0</v>
      </c>
      <c r="AT127" s="31">
        <v>0</v>
      </c>
      <c r="AU127" s="31">
        <v>0</v>
      </c>
      <c r="AV127" s="31">
        <v>0</v>
      </c>
    </row>
    <row r="128" spans="1:48" x14ac:dyDescent="0.25">
      <c r="A128" s="31">
        <v>2011</v>
      </c>
      <c r="B128" s="31" t="s">
        <v>23</v>
      </c>
      <c r="C128" s="31" t="s">
        <v>24</v>
      </c>
      <c r="D128" s="31" t="s">
        <v>25</v>
      </c>
      <c r="E128" s="31" t="s">
        <v>215</v>
      </c>
      <c r="F128" s="31" t="s">
        <v>66</v>
      </c>
      <c r="G128" s="31" t="s">
        <v>67</v>
      </c>
      <c r="H128" s="31" t="s">
        <v>67</v>
      </c>
      <c r="I128" s="31" t="s">
        <v>67</v>
      </c>
      <c r="J128" s="31" t="s">
        <v>55</v>
      </c>
      <c r="K128" s="31" t="s">
        <v>241</v>
      </c>
      <c r="L128" s="31" t="s">
        <v>242</v>
      </c>
      <c r="M128" s="31" t="s">
        <v>213</v>
      </c>
      <c r="N128" s="31" t="s">
        <v>214</v>
      </c>
      <c r="O128" s="31"/>
      <c r="P128" s="31">
        <v>1</v>
      </c>
      <c r="Q128" s="31">
        <v>0</v>
      </c>
      <c r="R128" s="31">
        <f t="shared" si="0"/>
        <v>1</v>
      </c>
      <c r="S128" s="31">
        <v>0</v>
      </c>
      <c r="T128" s="31">
        <f t="shared" si="1"/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1</v>
      </c>
      <c r="AA128" s="31">
        <v>0</v>
      </c>
      <c r="AB128" s="31">
        <f t="shared" si="2"/>
        <v>1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1">
        <v>0</v>
      </c>
      <c r="AJ128" s="31">
        <v>0</v>
      </c>
      <c r="AK128" s="31">
        <v>0</v>
      </c>
      <c r="AL128" s="31">
        <v>0</v>
      </c>
      <c r="AM128" s="31">
        <v>0</v>
      </c>
      <c r="AN128" s="31">
        <v>0</v>
      </c>
      <c r="AO128" s="31">
        <v>0</v>
      </c>
      <c r="AP128" s="31">
        <v>0</v>
      </c>
      <c r="AQ128" s="31">
        <v>0</v>
      </c>
      <c r="AR128" s="31">
        <v>0</v>
      </c>
      <c r="AS128" s="31">
        <v>0</v>
      </c>
      <c r="AT128" s="31">
        <v>0</v>
      </c>
      <c r="AU128" s="31">
        <v>0</v>
      </c>
      <c r="AV128" s="31">
        <v>0</v>
      </c>
    </row>
    <row r="129" spans="1:48" x14ac:dyDescent="0.25">
      <c r="A129" s="31">
        <v>2011</v>
      </c>
      <c r="B129" s="31" t="s">
        <v>23</v>
      </c>
      <c r="C129" s="31" t="s">
        <v>24</v>
      </c>
      <c r="D129" s="31" t="s">
        <v>25</v>
      </c>
      <c r="E129" s="31" t="s">
        <v>212</v>
      </c>
      <c r="F129" s="31" t="s">
        <v>66</v>
      </c>
      <c r="G129" s="31" t="s">
        <v>67</v>
      </c>
      <c r="H129" s="31" t="s">
        <v>67</v>
      </c>
      <c r="I129" s="31" t="s">
        <v>67</v>
      </c>
      <c r="J129" s="31" t="s">
        <v>28</v>
      </c>
      <c r="K129" s="31" t="s">
        <v>243</v>
      </c>
      <c r="L129" s="31" t="s">
        <v>244</v>
      </c>
      <c r="M129" s="31" t="s">
        <v>31</v>
      </c>
      <c r="N129" s="31" t="s">
        <v>214</v>
      </c>
      <c r="O129" s="31"/>
      <c r="P129" s="31">
        <v>2</v>
      </c>
      <c r="Q129" s="31">
        <v>0</v>
      </c>
      <c r="R129" s="31">
        <f t="shared" si="0"/>
        <v>2</v>
      </c>
      <c r="S129" s="31">
        <v>1</v>
      </c>
      <c r="T129" s="31">
        <f t="shared" si="1"/>
        <v>1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3</v>
      </c>
      <c r="AA129" s="31">
        <v>0</v>
      </c>
      <c r="AB129" s="31">
        <f t="shared" si="2"/>
        <v>3</v>
      </c>
      <c r="AC129" s="31">
        <v>0</v>
      </c>
      <c r="AD129" s="31">
        <v>0</v>
      </c>
      <c r="AE129" s="31">
        <v>0</v>
      </c>
      <c r="AF129" s="31">
        <v>0</v>
      </c>
      <c r="AG129" s="31">
        <v>0</v>
      </c>
      <c r="AH129" s="31">
        <v>0</v>
      </c>
      <c r="AI129" s="31">
        <v>0</v>
      </c>
      <c r="AJ129" s="31">
        <v>0</v>
      </c>
      <c r="AK129" s="31">
        <v>0</v>
      </c>
      <c r="AL129" s="31">
        <v>0</v>
      </c>
      <c r="AM129" s="31">
        <v>0</v>
      </c>
      <c r="AN129" s="31">
        <v>0</v>
      </c>
      <c r="AO129" s="31">
        <v>0</v>
      </c>
      <c r="AP129" s="31">
        <v>0</v>
      </c>
      <c r="AQ129" s="31">
        <v>0</v>
      </c>
      <c r="AR129" s="31">
        <v>0</v>
      </c>
      <c r="AS129" s="31">
        <v>0</v>
      </c>
      <c r="AT129" s="31">
        <v>0</v>
      </c>
      <c r="AU129" s="31">
        <v>0</v>
      </c>
      <c r="AV129" s="31">
        <v>0</v>
      </c>
    </row>
    <row r="130" spans="1:48" x14ac:dyDescent="0.25">
      <c r="A130" s="31">
        <v>2011</v>
      </c>
      <c r="B130" s="31" t="s">
        <v>23</v>
      </c>
      <c r="C130" s="31" t="s">
        <v>24</v>
      </c>
      <c r="D130" s="31" t="s">
        <v>25</v>
      </c>
      <c r="E130" s="31" t="s">
        <v>215</v>
      </c>
      <c r="F130" s="31" t="s">
        <v>66</v>
      </c>
      <c r="G130" s="31" t="s">
        <v>67</v>
      </c>
      <c r="H130" s="31" t="s">
        <v>67</v>
      </c>
      <c r="I130" s="31" t="s">
        <v>67</v>
      </c>
      <c r="J130" s="31" t="s">
        <v>28</v>
      </c>
      <c r="K130" s="31" t="s">
        <v>68</v>
      </c>
      <c r="L130" s="31" t="s">
        <v>69</v>
      </c>
      <c r="M130" s="31" t="s">
        <v>213</v>
      </c>
      <c r="N130" s="31" t="s">
        <v>214</v>
      </c>
      <c r="O130" s="31"/>
      <c r="P130" s="31">
        <v>1</v>
      </c>
      <c r="Q130" s="31">
        <v>0</v>
      </c>
      <c r="R130" s="31">
        <f t="shared" si="0"/>
        <v>1</v>
      </c>
      <c r="S130" s="31">
        <v>0</v>
      </c>
      <c r="T130" s="31">
        <f t="shared" si="1"/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1</v>
      </c>
      <c r="AA130" s="31">
        <v>0</v>
      </c>
      <c r="AB130" s="31">
        <f t="shared" si="2"/>
        <v>1</v>
      </c>
      <c r="AC130" s="31">
        <v>0</v>
      </c>
      <c r="AD130" s="31">
        <v>0</v>
      </c>
      <c r="AE130" s="31">
        <v>0</v>
      </c>
      <c r="AF130" s="31">
        <v>0</v>
      </c>
      <c r="AG130" s="31">
        <v>0</v>
      </c>
      <c r="AH130" s="31">
        <v>0</v>
      </c>
      <c r="AI130" s="31">
        <v>0</v>
      </c>
      <c r="AJ130" s="31">
        <v>0</v>
      </c>
      <c r="AK130" s="31">
        <v>0</v>
      </c>
      <c r="AL130" s="31">
        <v>0</v>
      </c>
      <c r="AM130" s="31">
        <v>0</v>
      </c>
      <c r="AN130" s="31">
        <v>0</v>
      </c>
      <c r="AO130" s="31">
        <v>0</v>
      </c>
      <c r="AP130" s="31">
        <v>0</v>
      </c>
      <c r="AQ130" s="31">
        <v>0</v>
      </c>
      <c r="AR130" s="31">
        <v>0</v>
      </c>
      <c r="AS130" s="31">
        <v>0</v>
      </c>
      <c r="AT130" s="31">
        <v>0</v>
      </c>
      <c r="AU130" s="31">
        <v>0</v>
      </c>
      <c r="AV130" s="31">
        <v>0</v>
      </c>
    </row>
    <row r="131" spans="1:48" x14ac:dyDescent="0.25">
      <c r="A131" s="31">
        <v>2011</v>
      </c>
      <c r="B131" s="31" t="s">
        <v>23</v>
      </c>
      <c r="C131" s="31" t="s">
        <v>24</v>
      </c>
      <c r="D131" s="31" t="s">
        <v>25</v>
      </c>
      <c r="E131" s="31" t="s">
        <v>212</v>
      </c>
      <c r="F131" s="31" t="s">
        <v>66</v>
      </c>
      <c r="G131" s="31" t="s">
        <v>67</v>
      </c>
      <c r="H131" s="31" t="s">
        <v>70</v>
      </c>
      <c r="I131" s="31" t="s">
        <v>70</v>
      </c>
      <c r="J131" s="31" t="s">
        <v>40</v>
      </c>
      <c r="K131" s="31" t="s">
        <v>71</v>
      </c>
      <c r="L131" s="31" t="s">
        <v>72</v>
      </c>
      <c r="M131" s="31" t="s">
        <v>31</v>
      </c>
      <c r="N131" s="31" t="s">
        <v>214</v>
      </c>
      <c r="O131" s="31"/>
      <c r="P131" s="31">
        <v>1</v>
      </c>
      <c r="Q131" s="31">
        <v>0</v>
      </c>
      <c r="R131" s="31">
        <f t="shared" si="0"/>
        <v>1</v>
      </c>
      <c r="S131" s="31">
        <v>0</v>
      </c>
      <c r="T131" s="31">
        <f t="shared" si="1"/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1</v>
      </c>
      <c r="AA131" s="31">
        <v>0</v>
      </c>
      <c r="AB131" s="31">
        <f t="shared" si="2"/>
        <v>1</v>
      </c>
      <c r="AC131" s="31">
        <v>0</v>
      </c>
      <c r="AD131" s="31">
        <v>0</v>
      </c>
      <c r="AE131" s="31">
        <v>0</v>
      </c>
      <c r="AF131" s="31">
        <v>0</v>
      </c>
      <c r="AG131" s="31">
        <v>0</v>
      </c>
      <c r="AH131" s="31">
        <v>0</v>
      </c>
      <c r="AI131" s="31">
        <v>0</v>
      </c>
      <c r="AJ131" s="31">
        <v>0</v>
      </c>
      <c r="AK131" s="31">
        <v>0</v>
      </c>
      <c r="AL131" s="31">
        <v>0</v>
      </c>
      <c r="AM131" s="31">
        <v>0</v>
      </c>
      <c r="AN131" s="31">
        <v>0</v>
      </c>
      <c r="AO131" s="31">
        <v>0</v>
      </c>
      <c r="AP131" s="31">
        <v>0</v>
      </c>
      <c r="AQ131" s="31">
        <v>0</v>
      </c>
      <c r="AR131" s="31">
        <v>0</v>
      </c>
      <c r="AS131" s="31">
        <v>0</v>
      </c>
      <c r="AT131" s="31">
        <v>0</v>
      </c>
      <c r="AU131" s="31">
        <v>0</v>
      </c>
      <c r="AV131" s="31">
        <v>0</v>
      </c>
    </row>
    <row r="132" spans="1:48" x14ac:dyDescent="0.25">
      <c r="A132" s="31">
        <v>2011</v>
      </c>
      <c r="B132" s="31" t="s">
        <v>23</v>
      </c>
      <c r="C132" s="31" t="s">
        <v>24</v>
      </c>
      <c r="D132" s="31" t="s">
        <v>25</v>
      </c>
      <c r="E132" s="31" t="s">
        <v>212</v>
      </c>
      <c r="F132" s="31" t="s">
        <v>245</v>
      </c>
      <c r="G132" s="31" t="s">
        <v>246</v>
      </c>
      <c r="H132" s="31" t="s">
        <v>246</v>
      </c>
      <c r="I132" s="31" t="s">
        <v>246</v>
      </c>
      <c r="J132" s="31" t="s">
        <v>28</v>
      </c>
      <c r="K132" s="31" t="s">
        <v>247</v>
      </c>
      <c r="L132" s="31" t="s">
        <v>248</v>
      </c>
      <c r="M132" s="31" t="s">
        <v>213</v>
      </c>
      <c r="N132" s="31" t="s">
        <v>214</v>
      </c>
      <c r="O132" s="31"/>
      <c r="P132" s="31">
        <v>0</v>
      </c>
      <c r="Q132" s="31">
        <v>0</v>
      </c>
      <c r="R132" s="31">
        <f t="shared" si="0"/>
        <v>0</v>
      </c>
      <c r="S132" s="31">
        <v>1</v>
      </c>
      <c r="T132" s="31">
        <f t="shared" si="1"/>
        <v>1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1</v>
      </c>
      <c r="AA132" s="31">
        <v>0</v>
      </c>
      <c r="AB132" s="31">
        <f t="shared" si="2"/>
        <v>1</v>
      </c>
      <c r="AC132" s="31">
        <v>0</v>
      </c>
      <c r="AD132" s="31">
        <v>0</v>
      </c>
      <c r="AE132" s="31">
        <v>0</v>
      </c>
      <c r="AF132" s="31">
        <v>0</v>
      </c>
      <c r="AG132" s="31">
        <v>0</v>
      </c>
      <c r="AH132" s="31">
        <v>0</v>
      </c>
      <c r="AI132" s="31">
        <v>0</v>
      </c>
      <c r="AJ132" s="31">
        <v>0</v>
      </c>
      <c r="AK132" s="31">
        <v>0</v>
      </c>
      <c r="AL132" s="31">
        <v>0</v>
      </c>
      <c r="AM132" s="31">
        <v>0</v>
      </c>
      <c r="AN132" s="31">
        <v>0</v>
      </c>
      <c r="AO132" s="31">
        <v>0</v>
      </c>
      <c r="AP132" s="31">
        <v>0</v>
      </c>
      <c r="AQ132" s="31">
        <v>0</v>
      </c>
      <c r="AR132" s="31">
        <v>0</v>
      </c>
      <c r="AS132" s="31">
        <v>0</v>
      </c>
      <c r="AT132" s="31">
        <v>0</v>
      </c>
      <c r="AU132" s="31">
        <v>0</v>
      </c>
      <c r="AV132" s="31">
        <v>0</v>
      </c>
    </row>
    <row r="133" spans="1:48" x14ac:dyDescent="0.25">
      <c r="A133" s="31">
        <v>2011</v>
      </c>
      <c r="B133" s="31" t="s">
        <v>23</v>
      </c>
      <c r="C133" s="31" t="s">
        <v>24</v>
      </c>
      <c r="D133" s="31" t="s">
        <v>25</v>
      </c>
      <c r="E133" s="31" t="s">
        <v>212</v>
      </c>
      <c r="F133" s="31" t="s">
        <v>73</v>
      </c>
      <c r="G133" s="31" t="s">
        <v>74</v>
      </c>
      <c r="H133" s="31" t="s">
        <v>75</v>
      </c>
      <c r="I133" s="31" t="s">
        <v>76</v>
      </c>
      <c r="J133" s="31" t="s">
        <v>40</v>
      </c>
      <c r="K133" s="31" t="s">
        <v>77</v>
      </c>
      <c r="L133" s="31" t="s">
        <v>78</v>
      </c>
      <c r="M133" s="31" t="s">
        <v>31</v>
      </c>
      <c r="N133" s="31" t="s">
        <v>214</v>
      </c>
      <c r="O133" s="31"/>
      <c r="P133" s="31">
        <v>2</v>
      </c>
      <c r="Q133" s="31">
        <v>0</v>
      </c>
      <c r="R133" s="31">
        <f t="shared" si="0"/>
        <v>2</v>
      </c>
      <c r="S133" s="31">
        <v>1</v>
      </c>
      <c r="T133" s="31">
        <f t="shared" si="1"/>
        <v>1</v>
      </c>
      <c r="U133" s="31">
        <v>1</v>
      </c>
      <c r="V133" s="31">
        <v>0</v>
      </c>
      <c r="W133" s="31">
        <v>0</v>
      </c>
      <c r="X133" s="31">
        <v>0</v>
      </c>
      <c r="Y133" s="31">
        <v>0</v>
      </c>
      <c r="Z133" s="31">
        <v>2</v>
      </c>
      <c r="AA133" s="31">
        <v>0</v>
      </c>
      <c r="AB133" s="31">
        <f t="shared" si="2"/>
        <v>2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1">
        <v>0</v>
      </c>
      <c r="AJ133" s="31">
        <v>0</v>
      </c>
      <c r="AK133" s="31">
        <v>0</v>
      </c>
      <c r="AL133" s="31">
        <v>0</v>
      </c>
      <c r="AM133" s="31">
        <v>0</v>
      </c>
      <c r="AN133" s="31">
        <v>0</v>
      </c>
      <c r="AO133" s="31">
        <v>0</v>
      </c>
      <c r="AP133" s="31">
        <v>0</v>
      </c>
      <c r="AQ133" s="31">
        <v>0</v>
      </c>
      <c r="AR133" s="31">
        <v>0</v>
      </c>
      <c r="AS133" s="31">
        <v>0</v>
      </c>
      <c r="AT133" s="31">
        <v>0</v>
      </c>
      <c r="AU133" s="31">
        <v>0</v>
      </c>
      <c r="AV133" s="31">
        <v>0</v>
      </c>
    </row>
    <row r="134" spans="1:48" x14ac:dyDescent="0.25">
      <c r="A134" s="31">
        <v>2011</v>
      </c>
      <c r="B134" s="31" t="s">
        <v>23</v>
      </c>
      <c r="C134" s="31" t="s">
        <v>24</v>
      </c>
      <c r="D134" s="31" t="s">
        <v>25</v>
      </c>
      <c r="E134" s="31" t="s">
        <v>212</v>
      </c>
      <c r="F134" s="31" t="s">
        <v>79</v>
      </c>
      <c r="G134" s="31" t="s">
        <v>80</v>
      </c>
      <c r="H134" s="31" t="s">
        <v>80</v>
      </c>
      <c r="I134" s="31" t="s">
        <v>80</v>
      </c>
      <c r="J134" s="31" t="s">
        <v>55</v>
      </c>
      <c r="K134" s="31" t="s">
        <v>249</v>
      </c>
      <c r="L134" s="31" t="s">
        <v>250</v>
      </c>
      <c r="M134" s="31" t="s">
        <v>31</v>
      </c>
      <c r="N134" s="31" t="s">
        <v>214</v>
      </c>
      <c r="O134" s="31"/>
      <c r="P134" s="31">
        <v>0</v>
      </c>
      <c r="Q134" s="31">
        <v>0</v>
      </c>
      <c r="R134" s="31">
        <f t="shared" si="0"/>
        <v>0</v>
      </c>
      <c r="S134" s="31">
        <v>1</v>
      </c>
      <c r="T134" s="31">
        <f t="shared" si="1"/>
        <v>1</v>
      </c>
      <c r="U134" s="31">
        <v>1</v>
      </c>
      <c r="V134" s="31">
        <v>1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f t="shared" si="2"/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1">
        <v>0</v>
      </c>
      <c r="AJ134" s="31">
        <v>0</v>
      </c>
      <c r="AK134" s="31">
        <v>0</v>
      </c>
      <c r="AL134" s="31">
        <v>0</v>
      </c>
      <c r="AM134" s="31">
        <v>1</v>
      </c>
      <c r="AN134" s="31">
        <v>0</v>
      </c>
      <c r="AO134" s="31">
        <v>0</v>
      </c>
      <c r="AP134" s="31">
        <v>0</v>
      </c>
      <c r="AQ134" s="31">
        <v>0</v>
      </c>
      <c r="AR134" s="31">
        <v>0</v>
      </c>
      <c r="AS134" s="31">
        <v>0</v>
      </c>
      <c r="AT134" s="31">
        <v>0</v>
      </c>
      <c r="AU134" s="31">
        <v>0</v>
      </c>
      <c r="AV134" s="31">
        <v>0</v>
      </c>
    </row>
    <row r="135" spans="1:48" x14ac:dyDescent="0.25">
      <c r="A135" s="31">
        <v>2011</v>
      </c>
      <c r="B135" s="31" t="s">
        <v>23</v>
      </c>
      <c r="C135" s="31" t="s">
        <v>24</v>
      </c>
      <c r="D135" s="31" t="s">
        <v>25</v>
      </c>
      <c r="E135" s="31" t="s">
        <v>212</v>
      </c>
      <c r="F135" s="31" t="s">
        <v>87</v>
      </c>
      <c r="G135" s="31" t="s">
        <v>88</v>
      </c>
      <c r="H135" s="31" t="s">
        <v>88</v>
      </c>
      <c r="I135" s="31" t="s">
        <v>88</v>
      </c>
      <c r="J135" s="31" t="s">
        <v>55</v>
      </c>
      <c r="K135" s="31" t="s">
        <v>89</v>
      </c>
      <c r="L135" s="31" t="s">
        <v>90</v>
      </c>
      <c r="M135" s="31" t="s">
        <v>31</v>
      </c>
      <c r="N135" s="31" t="s">
        <v>214</v>
      </c>
      <c r="O135" s="31"/>
      <c r="P135" s="31">
        <v>0</v>
      </c>
      <c r="Q135" s="31">
        <v>0</v>
      </c>
      <c r="R135" s="31">
        <f t="shared" si="0"/>
        <v>0</v>
      </c>
      <c r="S135" s="31">
        <v>1</v>
      </c>
      <c r="T135" s="31">
        <f t="shared" si="1"/>
        <v>1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1</v>
      </c>
      <c r="AA135" s="31">
        <v>0</v>
      </c>
      <c r="AB135" s="31">
        <f t="shared" si="2"/>
        <v>1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1">
        <v>0</v>
      </c>
      <c r="AJ135" s="31">
        <v>0</v>
      </c>
      <c r="AK135" s="31">
        <v>0</v>
      </c>
      <c r="AL135" s="31">
        <v>0</v>
      </c>
      <c r="AM135" s="31">
        <v>0</v>
      </c>
      <c r="AN135" s="31">
        <v>0</v>
      </c>
      <c r="AO135" s="31">
        <v>0</v>
      </c>
      <c r="AP135" s="31">
        <v>0</v>
      </c>
      <c r="AQ135" s="31">
        <v>0</v>
      </c>
      <c r="AR135" s="31">
        <v>0</v>
      </c>
      <c r="AS135" s="31">
        <v>0</v>
      </c>
      <c r="AT135" s="31">
        <v>0</v>
      </c>
      <c r="AU135" s="31">
        <v>0</v>
      </c>
      <c r="AV135" s="31">
        <v>0</v>
      </c>
    </row>
    <row r="136" spans="1:48" x14ac:dyDescent="0.25">
      <c r="A136" s="31">
        <v>2011</v>
      </c>
      <c r="B136" s="31" t="s">
        <v>23</v>
      </c>
      <c r="C136" s="31" t="s">
        <v>24</v>
      </c>
      <c r="D136" s="31" t="s">
        <v>25</v>
      </c>
      <c r="E136" s="31" t="s">
        <v>212</v>
      </c>
      <c r="F136" s="31" t="s">
        <v>87</v>
      </c>
      <c r="G136" s="31" t="s">
        <v>88</v>
      </c>
      <c r="H136" s="31" t="s">
        <v>88</v>
      </c>
      <c r="I136" s="31" t="s">
        <v>88</v>
      </c>
      <c r="J136" s="31" t="s">
        <v>55</v>
      </c>
      <c r="K136" s="31" t="s">
        <v>91</v>
      </c>
      <c r="L136" s="31" t="s">
        <v>92</v>
      </c>
      <c r="M136" s="31" t="s">
        <v>31</v>
      </c>
      <c r="N136" s="31" t="s">
        <v>214</v>
      </c>
      <c r="O136" s="31"/>
      <c r="P136" s="31">
        <v>1</v>
      </c>
      <c r="Q136" s="31">
        <v>0</v>
      </c>
      <c r="R136" s="31">
        <f t="shared" si="0"/>
        <v>1</v>
      </c>
      <c r="S136" s="31">
        <v>2</v>
      </c>
      <c r="T136" s="31">
        <f t="shared" si="1"/>
        <v>2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3</v>
      </c>
      <c r="AA136" s="31">
        <v>0</v>
      </c>
      <c r="AB136" s="31">
        <f t="shared" si="2"/>
        <v>3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1">
        <v>0</v>
      </c>
      <c r="AJ136" s="31">
        <v>0</v>
      </c>
      <c r="AK136" s="31">
        <v>0</v>
      </c>
      <c r="AL136" s="31">
        <v>0</v>
      </c>
      <c r="AM136" s="31">
        <v>0</v>
      </c>
      <c r="AN136" s="31">
        <v>0</v>
      </c>
      <c r="AO136" s="31">
        <v>0</v>
      </c>
      <c r="AP136" s="31">
        <v>0</v>
      </c>
      <c r="AQ136" s="31">
        <v>0</v>
      </c>
      <c r="AR136" s="31">
        <v>0</v>
      </c>
      <c r="AS136" s="31">
        <v>0</v>
      </c>
      <c r="AT136" s="31">
        <v>0</v>
      </c>
      <c r="AU136" s="31">
        <v>0</v>
      </c>
      <c r="AV136" s="31">
        <v>0</v>
      </c>
    </row>
    <row r="137" spans="1:48" x14ac:dyDescent="0.25">
      <c r="A137" s="31">
        <v>2011</v>
      </c>
      <c r="B137" s="31" t="s">
        <v>23</v>
      </c>
      <c r="C137" s="31" t="s">
        <v>24</v>
      </c>
      <c r="D137" s="31" t="s">
        <v>25</v>
      </c>
      <c r="E137" s="31" t="s">
        <v>215</v>
      </c>
      <c r="F137" s="31" t="s">
        <v>87</v>
      </c>
      <c r="G137" s="31" t="s">
        <v>88</v>
      </c>
      <c r="H137" s="31" t="s">
        <v>88</v>
      </c>
      <c r="I137" s="31" t="s">
        <v>88</v>
      </c>
      <c r="J137" s="31" t="s">
        <v>55</v>
      </c>
      <c r="K137" s="31" t="s">
        <v>251</v>
      </c>
      <c r="L137" s="31" t="s">
        <v>252</v>
      </c>
      <c r="M137" s="31" t="s">
        <v>31</v>
      </c>
      <c r="N137" s="31" t="s">
        <v>214</v>
      </c>
      <c r="O137" s="31"/>
      <c r="P137" s="31">
        <v>0</v>
      </c>
      <c r="Q137" s="31">
        <v>0</v>
      </c>
      <c r="R137" s="31">
        <f t="shared" si="0"/>
        <v>0</v>
      </c>
      <c r="S137" s="31">
        <v>1</v>
      </c>
      <c r="T137" s="31">
        <f t="shared" si="1"/>
        <v>1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1</v>
      </c>
      <c r="AA137" s="31">
        <v>0</v>
      </c>
      <c r="AB137" s="31">
        <f t="shared" si="2"/>
        <v>1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1">
        <v>0</v>
      </c>
      <c r="AJ137" s="31">
        <v>0</v>
      </c>
      <c r="AK137" s="31">
        <v>0</v>
      </c>
      <c r="AL137" s="31">
        <v>0</v>
      </c>
      <c r="AM137" s="31">
        <v>0</v>
      </c>
      <c r="AN137" s="31">
        <v>0</v>
      </c>
      <c r="AO137" s="31">
        <v>0</v>
      </c>
      <c r="AP137" s="31">
        <v>0</v>
      </c>
      <c r="AQ137" s="31">
        <v>0</v>
      </c>
      <c r="AR137" s="31">
        <v>0</v>
      </c>
      <c r="AS137" s="31">
        <v>0</v>
      </c>
      <c r="AT137" s="31">
        <v>0</v>
      </c>
      <c r="AU137" s="31">
        <v>0</v>
      </c>
      <c r="AV137" s="31">
        <v>0</v>
      </c>
    </row>
    <row r="138" spans="1:48" x14ac:dyDescent="0.25">
      <c r="A138" s="31">
        <v>2011</v>
      </c>
      <c r="B138" s="31" t="s">
        <v>23</v>
      </c>
      <c r="C138" s="31" t="s">
        <v>24</v>
      </c>
      <c r="D138" s="31" t="s">
        <v>25</v>
      </c>
      <c r="E138" s="31" t="s">
        <v>212</v>
      </c>
      <c r="F138" s="31" t="s">
        <v>87</v>
      </c>
      <c r="G138" s="31" t="s">
        <v>88</v>
      </c>
      <c r="H138" s="31" t="s">
        <v>88</v>
      </c>
      <c r="I138" s="31" t="s">
        <v>88</v>
      </c>
      <c r="J138" s="31" t="s">
        <v>28</v>
      </c>
      <c r="K138" s="31" t="s">
        <v>93</v>
      </c>
      <c r="L138" s="31" t="s">
        <v>94</v>
      </c>
      <c r="M138" s="31" t="s">
        <v>213</v>
      </c>
      <c r="N138" s="31" t="s">
        <v>214</v>
      </c>
      <c r="O138" s="31"/>
      <c r="P138" s="31">
        <v>2</v>
      </c>
      <c r="Q138" s="31">
        <v>0</v>
      </c>
      <c r="R138" s="31">
        <f t="shared" si="0"/>
        <v>2</v>
      </c>
      <c r="S138" s="31">
        <v>2</v>
      </c>
      <c r="T138" s="31">
        <f t="shared" si="1"/>
        <v>2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4</v>
      </c>
      <c r="AA138" s="31">
        <v>0</v>
      </c>
      <c r="AB138" s="31">
        <f t="shared" si="2"/>
        <v>4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1">
        <v>0</v>
      </c>
      <c r="AJ138" s="31">
        <v>0</v>
      </c>
      <c r="AK138" s="31">
        <v>0</v>
      </c>
      <c r="AL138" s="31">
        <v>0</v>
      </c>
      <c r="AM138" s="31">
        <v>0</v>
      </c>
      <c r="AN138" s="31">
        <v>0</v>
      </c>
      <c r="AO138" s="31">
        <v>0</v>
      </c>
      <c r="AP138" s="31">
        <v>0</v>
      </c>
      <c r="AQ138" s="31">
        <v>0</v>
      </c>
      <c r="AR138" s="31">
        <v>0</v>
      </c>
      <c r="AS138" s="31">
        <v>0</v>
      </c>
      <c r="AT138" s="31">
        <v>0</v>
      </c>
      <c r="AU138" s="31">
        <v>0</v>
      </c>
      <c r="AV138" s="31">
        <v>0</v>
      </c>
    </row>
    <row r="139" spans="1:48" x14ac:dyDescent="0.25">
      <c r="A139" s="31">
        <v>2011</v>
      </c>
      <c r="B139" s="31" t="s">
        <v>23</v>
      </c>
      <c r="C139" s="31" t="s">
        <v>24</v>
      </c>
      <c r="D139" s="31" t="s">
        <v>25</v>
      </c>
      <c r="E139" s="31" t="s">
        <v>215</v>
      </c>
      <c r="F139" s="31" t="s">
        <v>87</v>
      </c>
      <c r="G139" s="31" t="s">
        <v>88</v>
      </c>
      <c r="H139" s="31" t="s">
        <v>88</v>
      </c>
      <c r="I139" s="31" t="s">
        <v>88</v>
      </c>
      <c r="J139" s="31" t="s">
        <v>28</v>
      </c>
      <c r="K139" s="31" t="s">
        <v>95</v>
      </c>
      <c r="L139" s="31" t="s">
        <v>96</v>
      </c>
      <c r="M139" s="31" t="s">
        <v>31</v>
      </c>
      <c r="N139" s="31" t="s">
        <v>214</v>
      </c>
      <c r="O139" s="31"/>
      <c r="P139" s="31">
        <v>0</v>
      </c>
      <c r="Q139" s="31">
        <v>0</v>
      </c>
      <c r="R139" s="31">
        <f t="shared" si="0"/>
        <v>0</v>
      </c>
      <c r="S139" s="31">
        <v>1</v>
      </c>
      <c r="T139" s="31">
        <f t="shared" si="1"/>
        <v>1</v>
      </c>
      <c r="U139" s="31">
        <v>1</v>
      </c>
      <c r="V139" s="31">
        <v>1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f t="shared" si="2"/>
        <v>0</v>
      </c>
      <c r="AC139" s="31">
        <v>0</v>
      </c>
      <c r="AD139" s="31">
        <v>0</v>
      </c>
      <c r="AE139" s="31">
        <v>0</v>
      </c>
      <c r="AF139" s="31">
        <v>0</v>
      </c>
      <c r="AG139" s="31">
        <v>0</v>
      </c>
      <c r="AH139" s="31">
        <v>0</v>
      </c>
      <c r="AI139" s="31">
        <v>0</v>
      </c>
      <c r="AJ139" s="31">
        <v>0</v>
      </c>
      <c r="AK139" s="31">
        <v>0</v>
      </c>
      <c r="AL139" s="31">
        <v>0</v>
      </c>
      <c r="AM139" s="31">
        <v>1</v>
      </c>
      <c r="AN139" s="31">
        <v>0</v>
      </c>
      <c r="AO139" s="31">
        <v>0</v>
      </c>
      <c r="AP139" s="31">
        <v>0</v>
      </c>
      <c r="AQ139" s="31">
        <v>0</v>
      </c>
      <c r="AR139" s="31">
        <v>0</v>
      </c>
      <c r="AS139" s="31">
        <v>0</v>
      </c>
      <c r="AT139" s="31">
        <v>0</v>
      </c>
      <c r="AU139" s="31">
        <v>0</v>
      </c>
      <c r="AV139" s="31">
        <v>0</v>
      </c>
    </row>
    <row r="140" spans="1:48" x14ac:dyDescent="0.25">
      <c r="A140" s="31">
        <v>2011</v>
      </c>
      <c r="B140" s="31" t="s">
        <v>23</v>
      </c>
      <c r="C140" s="31" t="s">
        <v>24</v>
      </c>
      <c r="D140" s="31" t="s">
        <v>25</v>
      </c>
      <c r="E140" s="31" t="s">
        <v>212</v>
      </c>
      <c r="F140" s="31" t="s">
        <v>97</v>
      </c>
      <c r="G140" s="31" t="s">
        <v>98</v>
      </c>
      <c r="H140" s="31" t="s">
        <v>98</v>
      </c>
      <c r="I140" s="31" t="s">
        <v>98</v>
      </c>
      <c r="J140" s="31" t="s">
        <v>28</v>
      </c>
      <c r="K140" s="31" t="s">
        <v>253</v>
      </c>
      <c r="L140" s="31" t="s">
        <v>254</v>
      </c>
      <c r="M140" s="31" t="s">
        <v>31</v>
      </c>
      <c r="N140" s="31" t="s">
        <v>214</v>
      </c>
      <c r="O140" s="31"/>
      <c r="P140" s="31">
        <v>0</v>
      </c>
      <c r="Q140" s="31">
        <v>0</v>
      </c>
      <c r="R140" s="31">
        <f t="shared" si="0"/>
        <v>0</v>
      </c>
      <c r="S140" s="31">
        <v>1</v>
      </c>
      <c r="T140" s="31">
        <f t="shared" si="1"/>
        <v>1</v>
      </c>
      <c r="U140" s="31">
        <v>1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f t="shared" si="2"/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1">
        <v>0</v>
      </c>
      <c r="AJ140" s="31">
        <v>0</v>
      </c>
      <c r="AK140" s="31">
        <v>0</v>
      </c>
      <c r="AL140" s="31">
        <v>0</v>
      </c>
      <c r="AM140" s="31">
        <v>0</v>
      </c>
      <c r="AN140" s="31">
        <v>0</v>
      </c>
      <c r="AO140" s="31">
        <v>0</v>
      </c>
      <c r="AP140" s="31">
        <v>0</v>
      </c>
      <c r="AQ140" s="31">
        <v>0</v>
      </c>
      <c r="AR140" s="31">
        <v>0</v>
      </c>
      <c r="AS140" s="31">
        <v>0</v>
      </c>
      <c r="AT140" s="31">
        <v>0</v>
      </c>
      <c r="AU140" s="31">
        <v>0</v>
      </c>
      <c r="AV140" s="31">
        <v>0</v>
      </c>
    </row>
    <row r="141" spans="1:48" x14ac:dyDescent="0.25">
      <c r="A141" s="31">
        <v>2011</v>
      </c>
      <c r="B141" s="31" t="s">
        <v>23</v>
      </c>
      <c r="C141" s="31" t="s">
        <v>24</v>
      </c>
      <c r="D141" s="31" t="s">
        <v>25</v>
      </c>
      <c r="E141" s="31" t="s">
        <v>215</v>
      </c>
      <c r="F141" s="31" t="s">
        <v>52</v>
      </c>
      <c r="G141" s="31" t="s">
        <v>52</v>
      </c>
      <c r="H141" s="31" t="s">
        <v>52</v>
      </c>
      <c r="I141" s="31" t="s">
        <v>54</v>
      </c>
      <c r="J141" s="31" t="s">
        <v>28</v>
      </c>
      <c r="K141" s="31" t="s">
        <v>255</v>
      </c>
      <c r="L141" s="31" t="s">
        <v>256</v>
      </c>
      <c r="M141" s="31" t="s">
        <v>31</v>
      </c>
      <c r="N141" s="31" t="s">
        <v>214</v>
      </c>
      <c r="O141" s="31"/>
      <c r="P141" s="31">
        <v>0</v>
      </c>
      <c r="Q141" s="31">
        <v>0</v>
      </c>
      <c r="R141" s="31">
        <f t="shared" si="0"/>
        <v>0</v>
      </c>
      <c r="S141" s="31">
        <v>2</v>
      </c>
      <c r="T141" s="31">
        <f t="shared" si="1"/>
        <v>2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2</v>
      </c>
      <c r="AA141" s="31">
        <v>0</v>
      </c>
      <c r="AB141" s="31">
        <f t="shared" si="2"/>
        <v>2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1">
        <v>0</v>
      </c>
      <c r="AJ141" s="31">
        <v>0</v>
      </c>
      <c r="AK141" s="31">
        <v>0</v>
      </c>
      <c r="AL141" s="31">
        <v>0</v>
      </c>
      <c r="AM141" s="31">
        <v>0</v>
      </c>
      <c r="AN141" s="31">
        <v>0</v>
      </c>
      <c r="AO141" s="31">
        <v>0</v>
      </c>
      <c r="AP141" s="31">
        <v>0</v>
      </c>
      <c r="AQ141" s="31">
        <v>0</v>
      </c>
      <c r="AR141" s="31">
        <v>0</v>
      </c>
      <c r="AS141" s="31">
        <v>0</v>
      </c>
      <c r="AT141" s="31">
        <v>0</v>
      </c>
      <c r="AU141" s="31">
        <v>0</v>
      </c>
      <c r="AV141" s="31">
        <v>0</v>
      </c>
    </row>
    <row r="142" spans="1:48" x14ac:dyDescent="0.25">
      <c r="A142" s="31">
        <v>2011</v>
      </c>
      <c r="B142" s="31" t="s">
        <v>23</v>
      </c>
      <c r="C142" s="31" t="s">
        <v>24</v>
      </c>
      <c r="D142" s="31" t="s">
        <v>25</v>
      </c>
      <c r="E142" s="31" t="s">
        <v>212</v>
      </c>
      <c r="F142" s="31" t="s">
        <v>52</v>
      </c>
      <c r="G142" s="31" t="s">
        <v>52</v>
      </c>
      <c r="H142" s="31" t="s">
        <v>105</v>
      </c>
      <c r="I142" s="31" t="s">
        <v>105</v>
      </c>
      <c r="J142" s="31" t="s">
        <v>55</v>
      </c>
      <c r="K142" s="31" t="s">
        <v>106</v>
      </c>
      <c r="L142" s="31" t="s">
        <v>107</v>
      </c>
      <c r="M142" s="31" t="s">
        <v>31</v>
      </c>
      <c r="N142" s="31" t="s">
        <v>214</v>
      </c>
      <c r="O142" s="31"/>
      <c r="P142" s="31">
        <v>2</v>
      </c>
      <c r="Q142" s="31">
        <v>0</v>
      </c>
      <c r="R142" s="31">
        <f t="shared" si="0"/>
        <v>2</v>
      </c>
      <c r="S142" s="31">
        <v>1</v>
      </c>
      <c r="T142" s="31">
        <f t="shared" si="1"/>
        <v>1</v>
      </c>
      <c r="U142" s="31">
        <v>3</v>
      </c>
      <c r="V142" s="31">
        <v>3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f t="shared" si="2"/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</v>
      </c>
      <c r="AH142" s="31">
        <v>0</v>
      </c>
      <c r="AI142" s="31">
        <v>0</v>
      </c>
      <c r="AJ142" s="31">
        <v>0</v>
      </c>
      <c r="AK142" s="31">
        <v>0</v>
      </c>
      <c r="AL142" s="31">
        <v>0</v>
      </c>
      <c r="AM142" s="31">
        <v>3</v>
      </c>
      <c r="AN142" s="31">
        <v>0</v>
      </c>
      <c r="AO142" s="31">
        <v>0</v>
      </c>
      <c r="AP142" s="31">
        <v>0</v>
      </c>
      <c r="AQ142" s="31">
        <v>0</v>
      </c>
      <c r="AR142" s="31">
        <v>0</v>
      </c>
      <c r="AS142" s="31">
        <v>0</v>
      </c>
      <c r="AT142" s="31">
        <v>0</v>
      </c>
      <c r="AU142" s="31">
        <v>0</v>
      </c>
      <c r="AV142" s="31">
        <v>0</v>
      </c>
    </row>
    <row r="143" spans="1:48" x14ac:dyDescent="0.25">
      <c r="A143" s="31">
        <v>2011</v>
      </c>
      <c r="B143" s="31" t="s">
        <v>23</v>
      </c>
      <c r="C143" s="31" t="s">
        <v>24</v>
      </c>
      <c r="D143" s="31" t="s">
        <v>25</v>
      </c>
      <c r="E143" s="31" t="s">
        <v>212</v>
      </c>
      <c r="F143" s="31" t="s">
        <v>108</v>
      </c>
      <c r="G143" s="31" t="s">
        <v>109</v>
      </c>
      <c r="H143" s="31" t="s">
        <v>109</v>
      </c>
      <c r="I143" s="31" t="s">
        <v>109</v>
      </c>
      <c r="J143" s="31" t="s">
        <v>28</v>
      </c>
      <c r="K143" s="31" t="s">
        <v>110</v>
      </c>
      <c r="L143" s="31" t="s">
        <v>111</v>
      </c>
      <c r="M143" s="31" t="s">
        <v>31</v>
      </c>
      <c r="N143" s="31" t="s">
        <v>214</v>
      </c>
      <c r="O143" s="31"/>
      <c r="P143" s="31">
        <v>3</v>
      </c>
      <c r="Q143" s="31">
        <v>0</v>
      </c>
      <c r="R143" s="31">
        <f t="shared" si="0"/>
        <v>3</v>
      </c>
      <c r="S143" s="31">
        <v>3</v>
      </c>
      <c r="T143" s="31">
        <f t="shared" si="1"/>
        <v>3</v>
      </c>
      <c r="U143" s="31">
        <v>6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f t="shared" si="2"/>
        <v>0</v>
      </c>
      <c r="AC143" s="31">
        <v>0</v>
      </c>
      <c r="AD143" s="31">
        <v>0</v>
      </c>
      <c r="AE143" s="31">
        <v>0</v>
      </c>
      <c r="AF143" s="31">
        <v>0</v>
      </c>
      <c r="AG143" s="31">
        <v>0</v>
      </c>
      <c r="AH143" s="31">
        <v>0</v>
      </c>
      <c r="AI143" s="31">
        <v>0</v>
      </c>
      <c r="AJ143" s="31">
        <v>0</v>
      </c>
      <c r="AK143" s="31">
        <v>0</v>
      </c>
      <c r="AL143" s="31">
        <v>0</v>
      </c>
      <c r="AM143" s="31">
        <v>0</v>
      </c>
      <c r="AN143" s="31">
        <v>0</v>
      </c>
      <c r="AO143" s="31">
        <v>0</v>
      </c>
      <c r="AP143" s="31">
        <v>0</v>
      </c>
      <c r="AQ143" s="31">
        <v>0</v>
      </c>
      <c r="AR143" s="31">
        <v>0</v>
      </c>
      <c r="AS143" s="31">
        <v>0</v>
      </c>
      <c r="AT143" s="31">
        <v>0</v>
      </c>
      <c r="AU143" s="31">
        <v>0</v>
      </c>
      <c r="AV143" s="31">
        <v>0</v>
      </c>
    </row>
    <row r="144" spans="1:48" x14ac:dyDescent="0.25">
      <c r="A144" s="31">
        <v>2011</v>
      </c>
      <c r="B144" s="31" t="s">
        <v>23</v>
      </c>
      <c r="C144" s="31" t="s">
        <v>24</v>
      </c>
      <c r="D144" s="31" t="s">
        <v>25</v>
      </c>
      <c r="E144" s="31" t="s">
        <v>212</v>
      </c>
      <c r="F144" s="31" t="s">
        <v>108</v>
      </c>
      <c r="G144" s="31" t="s">
        <v>109</v>
      </c>
      <c r="H144" s="31" t="s">
        <v>112</v>
      </c>
      <c r="I144" s="31" t="s">
        <v>112</v>
      </c>
      <c r="J144" s="31" t="s">
        <v>40</v>
      </c>
      <c r="K144" s="31" t="s">
        <v>113</v>
      </c>
      <c r="L144" s="31" t="s">
        <v>114</v>
      </c>
      <c r="M144" s="31" t="s">
        <v>31</v>
      </c>
      <c r="N144" s="31" t="s">
        <v>214</v>
      </c>
      <c r="O144" s="31"/>
      <c r="P144" s="31">
        <v>1</v>
      </c>
      <c r="Q144" s="31">
        <v>0</v>
      </c>
      <c r="R144" s="31">
        <f t="shared" si="0"/>
        <v>1</v>
      </c>
      <c r="S144" s="31">
        <v>0</v>
      </c>
      <c r="T144" s="31">
        <f t="shared" si="1"/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1</v>
      </c>
      <c r="AA144" s="31">
        <v>0</v>
      </c>
      <c r="AB144" s="31">
        <f t="shared" si="2"/>
        <v>1</v>
      </c>
      <c r="AC144" s="31">
        <v>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1">
        <v>0</v>
      </c>
      <c r="AJ144" s="31">
        <v>0</v>
      </c>
      <c r="AK144" s="31">
        <v>0</v>
      </c>
      <c r="AL144" s="31">
        <v>0</v>
      </c>
      <c r="AM144" s="31">
        <v>0</v>
      </c>
      <c r="AN144" s="31">
        <v>0</v>
      </c>
      <c r="AO144" s="31">
        <v>0</v>
      </c>
      <c r="AP144" s="31">
        <v>0</v>
      </c>
      <c r="AQ144" s="31">
        <v>0</v>
      </c>
      <c r="AR144" s="31">
        <v>0</v>
      </c>
      <c r="AS144" s="31">
        <v>0</v>
      </c>
      <c r="AT144" s="31">
        <v>0</v>
      </c>
      <c r="AU144" s="31">
        <v>0</v>
      </c>
      <c r="AV144" s="31">
        <v>0</v>
      </c>
    </row>
    <row r="145" spans="1:48" x14ac:dyDescent="0.25">
      <c r="A145" s="31">
        <v>2011</v>
      </c>
      <c r="B145" s="31" t="s">
        <v>23</v>
      </c>
      <c r="C145" s="31" t="s">
        <v>24</v>
      </c>
      <c r="D145" s="31" t="s">
        <v>25</v>
      </c>
      <c r="E145" s="31" t="s">
        <v>212</v>
      </c>
      <c r="F145" s="31" t="s">
        <v>115</v>
      </c>
      <c r="G145" s="31" t="s">
        <v>116</v>
      </c>
      <c r="H145" s="31" t="s">
        <v>116</v>
      </c>
      <c r="I145" s="31" t="s">
        <v>116</v>
      </c>
      <c r="J145" s="31" t="s">
        <v>28</v>
      </c>
      <c r="K145" s="31" t="s">
        <v>119</v>
      </c>
      <c r="L145" s="31" t="s">
        <v>120</v>
      </c>
      <c r="M145" s="31" t="s">
        <v>213</v>
      </c>
      <c r="N145" s="31" t="s">
        <v>214</v>
      </c>
      <c r="O145" s="31"/>
      <c r="P145" s="31">
        <v>1</v>
      </c>
      <c r="Q145" s="31">
        <v>0</v>
      </c>
      <c r="R145" s="31">
        <f t="shared" si="0"/>
        <v>1</v>
      </c>
      <c r="S145" s="31">
        <v>0</v>
      </c>
      <c r="T145" s="31">
        <f t="shared" si="1"/>
        <v>0</v>
      </c>
      <c r="U145" s="31">
        <v>1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f t="shared" si="2"/>
        <v>0</v>
      </c>
      <c r="AC145" s="31">
        <v>0</v>
      </c>
      <c r="AD145" s="31">
        <v>0</v>
      </c>
      <c r="AE145" s="31">
        <v>0</v>
      </c>
      <c r="AF145" s="31">
        <v>0</v>
      </c>
      <c r="AG145" s="31">
        <v>0</v>
      </c>
      <c r="AH145" s="31">
        <v>0</v>
      </c>
      <c r="AI145" s="31">
        <v>0</v>
      </c>
      <c r="AJ145" s="31">
        <v>3</v>
      </c>
      <c r="AK145" s="31">
        <v>0</v>
      </c>
      <c r="AL145" s="31">
        <v>0</v>
      </c>
      <c r="AM145" s="31">
        <v>0</v>
      </c>
      <c r="AN145" s="31">
        <v>0</v>
      </c>
      <c r="AO145" s="31">
        <v>0</v>
      </c>
      <c r="AP145" s="31">
        <v>0</v>
      </c>
      <c r="AQ145" s="31">
        <v>0</v>
      </c>
      <c r="AR145" s="31">
        <v>1</v>
      </c>
      <c r="AS145" s="31">
        <v>0</v>
      </c>
      <c r="AT145" s="31">
        <v>0</v>
      </c>
      <c r="AU145" s="31">
        <v>0</v>
      </c>
      <c r="AV145" s="31">
        <v>0</v>
      </c>
    </row>
    <row r="146" spans="1:48" x14ac:dyDescent="0.25">
      <c r="A146" s="31">
        <v>2011</v>
      </c>
      <c r="B146" s="31" t="s">
        <v>23</v>
      </c>
      <c r="C146" s="31" t="s">
        <v>24</v>
      </c>
      <c r="D146" s="31" t="s">
        <v>25</v>
      </c>
      <c r="E146" s="31" t="s">
        <v>212</v>
      </c>
      <c r="F146" s="31" t="s">
        <v>115</v>
      </c>
      <c r="G146" s="31" t="s">
        <v>116</v>
      </c>
      <c r="H146" s="31" t="s">
        <v>116</v>
      </c>
      <c r="I146" s="31" t="s">
        <v>116</v>
      </c>
      <c r="J146" s="31" t="s">
        <v>28</v>
      </c>
      <c r="K146" s="31" t="s">
        <v>121</v>
      </c>
      <c r="L146" s="31" t="s">
        <v>122</v>
      </c>
      <c r="M146" s="31" t="s">
        <v>31</v>
      </c>
      <c r="N146" s="31" t="s">
        <v>214</v>
      </c>
      <c r="O146" s="31"/>
      <c r="P146" s="31">
        <v>1</v>
      </c>
      <c r="Q146" s="31">
        <v>0</v>
      </c>
      <c r="R146" s="31">
        <f t="shared" si="0"/>
        <v>1</v>
      </c>
      <c r="S146" s="31">
        <v>0</v>
      </c>
      <c r="T146" s="31">
        <f t="shared" si="1"/>
        <v>0</v>
      </c>
      <c r="U146" s="31">
        <v>1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f t="shared" si="2"/>
        <v>0</v>
      </c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1">
        <v>0</v>
      </c>
      <c r="AJ146" s="31">
        <v>0</v>
      </c>
      <c r="AK146" s="31">
        <v>0</v>
      </c>
      <c r="AL146" s="31">
        <v>0</v>
      </c>
      <c r="AM146" s="31">
        <v>0</v>
      </c>
      <c r="AN146" s="31">
        <v>0</v>
      </c>
      <c r="AO146" s="31">
        <v>0</v>
      </c>
      <c r="AP146" s="31">
        <v>0</v>
      </c>
      <c r="AQ146" s="31">
        <v>0</v>
      </c>
      <c r="AR146" s="31">
        <v>0</v>
      </c>
      <c r="AS146" s="31">
        <v>0</v>
      </c>
      <c r="AT146" s="31">
        <v>0</v>
      </c>
      <c r="AU146" s="31">
        <v>0</v>
      </c>
      <c r="AV146" s="31">
        <v>0</v>
      </c>
    </row>
    <row r="147" spans="1:48" x14ac:dyDescent="0.25">
      <c r="A147" s="31">
        <v>2011</v>
      </c>
      <c r="B147" s="31" t="s">
        <v>23</v>
      </c>
      <c r="C147" s="31" t="s">
        <v>24</v>
      </c>
      <c r="D147" s="31" t="s">
        <v>25</v>
      </c>
      <c r="E147" s="31" t="s">
        <v>212</v>
      </c>
      <c r="F147" s="31" t="s">
        <v>257</v>
      </c>
      <c r="G147" s="31" t="s">
        <v>258</v>
      </c>
      <c r="H147" s="31" t="s">
        <v>258</v>
      </c>
      <c r="I147" s="31" t="s">
        <v>258</v>
      </c>
      <c r="J147" s="31" t="s">
        <v>55</v>
      </c>
      <c r="K147" s="31" t="s">
        <v>259</v>
      </c>
      <c r="L147" s="31" t="s">
        <v>260</v>
      </c>
      <c r="M147" s="31" t="s">
        <v>31</v>
      </c>
      <c r="N147" s="31" t="s">
        <v>214</v>
      </c>
      <c r="O147" s="31"/>
      <c r="P147" s="31">
        <v>0</v>
      </c>
      <c r="Q147" s="31">
        <v>0</v>
      </c>
      <c r="R147" s="31">
        <f t="shared" si="0"/>
        <v>0</v>
      </c>
      <c r="S147" s="31">
        <v>1</v>
      </c>
      <c r="T147" s="31">
        <f t="shared" si="1"/>
        <v>1</v>
      </c>
      <c r="U147" s="31">
        <v>1</v>
      </c>
      <c r="V147" s="31">
        <v>1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f t="shared" si="2"/>
        <v>0</v>
      </c>
      <c r="AC147" s="31">
        <v>0</v>
      </c>
      <c r="AD147" s="31">
        <v>0</v>
      </c>
      <c r="AE147" s="31">
        <v>0</v>
      </c>
      <c r="AF147" s="31">
        <v>0</v>
      </c>
      <c r="AG147" s="31">
        <v>0</v>
      </c>
      <c r="AH147" s="31">
        <v>0</v>
      </c>
      <c r="AI147" s="31">
        <v>0</v>
      </c>
      <c r="AJ147" s="31">
        <v>0</v>
      </c>
      <c r="AK147" s="31">
        <v>0</v>
      </c>
      <c r="AL147" s="31">
        <v>0</v>
      </c>
      <c r="AM147" s="31">
        <v>0</v>
      </c>
      <c r="AN147" s="31">
        <v>0</v>
      </c>
      <c r="AO147" s="31">
        <v>0</v>
      </c>
      <c r="AP147" s="31">
        <v>0</v>
      </c>
      <c r="AQ147" s="31">
        <v>0</v>
      </c>
      <c r="AR147" s="31">
        <v>0</v>
      </c>
      <c r="AS147" s="31">
        <v>0</v>
      </c>
      <c r="AT147" s="31">
        <v>0</v>
      </c>
      <c r="AU147" s="31">
        <v>0</v>
      </c>
      <c r="AV147" s="31">
        <v>0</v>
      </c>
    </row>
    <row r="148" spans="1:48" x14ac:dyDescent="0.25">
      <c r="A148" s="31">
        <v>2011</v>
      </c>
      <c r="B148" s="31" t="s">
        <v>23</v>
      </c>
      <c r="C148" s="31" t="s">
        <v>24</v>
      </c>
      <c r="D148" s="31" t="s">
        <v>25</v>
      </c>
      <c r="E148" s="31" t="s">
        <v>212</v>
      </c>
      <c r="F148" s="31" t="s">
        <v>257</v>
      </c>
      <c r="G148" s="31" t="s">
        <v>258</v>
      </c>
      <c r="H148" s="31" t="s">
        <v>258</v>
      </c>
      <c r="I148" s="31" t="s">
        <v>258</v>
      </c>
      <c r="J148" s="31" t="s">
        <v>28</v>
      </c>
      <c r="K148" s="31" t="s">
        <v>261</v>
      </c>
      <c r="L148" s="31" t="s">
        <v>262</v>
      </c>
      <c r="M148" s="31" t="s">
        <v>31</v>
      </c>
      <c r="N148" s="31" t="s">
        <v>214</v>
      </c>
      <c r="O148" s="31"/>
      <c r="P148" s="31">
        <v>0</v>
      </c>
      <c r="Q148" s="31">
        <v>0</v>
      </c>
      <c r="R148" s="31">
        <f t="shared" si="0"/>
        <v>0</v>
      </c>
      <c r="S148" s="31">
        <v>1</v>
      </c>
      <c r="T148" s="31">
        <f t="shared" si="1"/>
        <v>1</v>
      </c>
      <c r="U148" s="31">
        <v>1</v>
      </c>
      <c r="V148" s="31">
        <v>1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f t="shared" si="2"/>
        <v>0</v>
      </c>
      <c r="AC148" s="31">
        <v>0</v>
      </c>
      <c r="AD148" s="31">
        <v>0</v>
      </c>
      <c r="AE148" s="31">
        <v>0</v>
      </c>
      <c r="AF148" s="31">
        <v>0</v>
      </c>
      <c r="AG148" s="31">
        <v>0</v>
      </c>
      <c r="AH148" s="31">
        <v>0</v>
      </c>
      <c r="AI148" s="31">
        <v>0</v>
      </c>
      <c r="AJ148" s="31">
        <v>0</v>
      </c>
      <c r="AK148" s="31">
        <v>0</v>
      </c>
      <c r="AL148" s="31">
        <v>0</v>
      </c>
      <c r="AM148" s="31">
        <v>1</v>
      </c>
      <c r="AN148" s="31">
        <v>0</v>
      </c>
      <c r="AO148" s="31">
        <v>0</v>
      </c>
      <c r="AP148" s="31">
        <v>0</v>
      </c>
      <c r="AQ148" s="31">
        <v>0</v>
      </c>
      <c r="AR148" s="31">
        <v>0</v>
      </c>
      <c r="AS148" s="31">
        <v>0</v>
      </c>
      <c r="AT148" s="31">
        <v>0</v>
      </c>
      <c r="AU148" s="31">
        <v>0</v>
      </c>
      <c r="AV148" s="31">
        <v>0</v>
      </c>
    </row>
    <row r="149" spans="1:48" x14ac:dyDescent="0.25">
      <c r="A149" s="31">
        <v>2011</v>
      </c>
      <c r="B149" s="31" t="s">
        <v>23</v>
      </c>
      <c r="C149" s="31" t="s">
        <v>24</v>
      </c>
      <c r="D149" s="31" t="s">
        <v>25</v>
      </c>
      <c r="E149" s="31" t="s">
        <v>212</v>
      </c>
      <c r="F149" s="31" t="s">
        <v>123</v>
      </c>
      <c r="G149" s="31" t="s">
        <v>124</v>
      </c>
      <c r="H149" s="31" t="s">
        <v>124</v>
      </c>
      <c r="I149" s="31" t="s">
        <v>124</v>
      </c>
      <c r="J149" s="31" t="s">
        <v>28</v>
      </c>
      <c r="K149" s="31" t="s">
        <v>263</v>
      </c>
      <c r="L149" s="31" t="s">
        <v>264</v>
      </c>
      <c r="M149" s="31" t="s">
        <v>213</v>
      </c>
      <c r="N149" s="31" t="s">
        <v>214</v>
      </c>
      <c r="O149" s="31"/>
      <c r="P149" s="31">
        <v>0</v>
      </c>
      <c r="Q149" s="31">
        <v>0</v>
      </c>
      <c r="R149" s="31">
        <f t="shared" si="0"/>
        <v>0</v>
      </c>
      <c r="S149" s="31">
        <v>1</v>
      </c>
      <c r="T149" s="31">
        <f t="shared" si="1"/>
        <v>1</v>
      </c>
      <c r="U149" s="31">
        <v>1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f t="shared" si="2"/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1">
        <v>0</v>
      </c>
      <c r="AJ149" s="31">
        <v>0</v>
      </c>
      <c r="AK149" s="31">
        <v>0</v>
      </c>
      <c r="AL149" s="31">
        <v>0</v>
      </c>
      <c r="AM149" s="31">
        <v>0</v>
      </c>
      <c r="AN149" s="31">
        <v>0</v>
      </c>
      <c r="AO149" s="31">
        <v>0</v>
      </c>
      <c r="AP149" s="31">
        <v>0</v>
      </c>
      <c r="AQ149" s="31">
        <v>0</v>
      </c>
      <c r="AR149" s="31">
        <v>0</v>
      </c>
      <c r="AS149" s="31">
        <v>0</v>
      </c>
      <c r="AT149" s="31">
        <v>0</v>
      </c>
      <c r="AU149" s="31">
        <v>0</v>
      </c>
      <c r="AV149" s="31">
        <v>0</v>
      </c>
    </row>
    <row r="150" spans="1:48" x14ac:dyDescent="0.25">
      <c r="A150" s="31">
        <v>2011</v>
      </c>
      <c r="B150" s="31" t="s">
        <v>23</v>
      </c>
      <c r="C150" s="31" t="s">
        <v>24</v>
      </c>
      <c r="D150" s="31" t="s">
        <v>25</v>
      </c>
      <c r="E150" s="31" t="s">
        <v>212</v>
      </c>
      <c r="F150" s="31" t="s">
        <v>128</v>
      </c>
      <c r="G150" s="31" t="s">
        <v>129</v>
      </c>
      <c r="H150" s="31" t="s">
        <v>129</v>
      </c>
      <c r="I150" s="31" t="s">
        <v>129</v>
      </c>
      <c r="J150" s="31" t="s">
        <v>28</v>
      </c>
      <c r="K150" s="31" t="s">
        <v>132</v>
      </c>
      <c r="L150" s="31" t="s">
        <v>133</v>
      </c>
      <c r="M150" s="31" t="s">
        <v>213</v>
      </c>
      <c r="N150" s="31" t="s">
        <v>214</v>
      </c>
      <c r="O150" s="31"/>
      <c r="P150" s="31">
        <v>1</v>
      </c>
      <c r="Q150" s="31">
        <v>0</v>
      </c>
      <c r="R150" s="31">
        <f t="shared" si="0"/>
        <v>1</v>
      </c>
      <c r="S150" s="31">
        <v>0</v>
      </c>
      <c r="T150" s="31">
        <f t="shared" si="1"/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1</v>
      </c>
      <c r="AA150" s="31">
        <v>0</v>
      </c>
      <c r="AB150" s="31">
        <f t="shared" si="2"/>
        <v>1</v>
      </c>
      <c r="AC150" s="31">
        <v>0</v>
      </c>
      <c r="AD150" s="31">
        <v>0</v>
      </c>
      <c r="AE150" s="31">
        <v>0</v>
      </c>
      <c r="AF150" s="31">
        <v>0</v>
      </c>
      <c r="AG150" s="31">
        <v>0</v>
      </c>
      <c r="AH150" s="31">
        <v>0</v>
      </c>
      <c r="AI150" s="31">
        <v>0</v>
      </c>
      <c r="AJ150" s="31">
        <v>0</v>
      </c>
      <c r="AK150" s="31">
        <v>0</v>
      </c>
      <c r="AL150" s="31">
        <v>0</v>
      </c>
      <c r="AM150" s="31">
        <v>0</v>
      </c>
      <c r="AN150" s="31">
        <v>0</v>
      </c>
      <c r="AO150" s="31">
        <v>0</v>
      </c>
      <c r="AP150" s="31">
        <v>0</v>
      </c>
      <c r="AQ150" s="31">
        <v>0</v>
      </c>
      <c r="AR150" s="31">
        <v>0</v>
      </c>
      <c r="AS150" s="31">
        <v>0</v>
      </c>
      <c r="AT150" s="31">
        <v>0</v>
      </c>
      <c r="AU150" s="31">
        <v>0</v>
      </c>
      <c r="AV150" s="31">
        <v>0</v>
      </c>
    </row>
    <row r="151" spans="1:48" x14ac:dyDescent="0.25">
      <c r="A151" s="31">
        <v>2011</v>
      </c>
      <c r="B151" s="31" t="s">
        <v>23</v>
      </c>
      <c r="C151" s="31" t="s">
        <v>24</v>
      </c>
      <c r="D151" s="31" t="s">
        <v>25</v>
      </c>
      <c r="E151" s="31" t="s">
        <v>212</v>
      </c>
      <c r="F151" s="31" t="s">
        <v>134</v>
      </c>
      <c r="G151" s="31" t="s">
        <v>135</v>
      </c>
      <c r="H151" s="31" t="s">
        <v>135</v>
      </c>
      <c r="I151" s="31" t="s">
        <v>135</v>
      </c>
      <c r="J151" s="31" t="s">
        <v>55</v>
      </c>
      <c r="K151" s="31" t="s">
        <v>136</v>
      </c>
      <c r="L151" s="31" t="s">
        <v>137</v>
      </c>
      <c r="M151" s="31" t="s">
        <v>31</v>
      </c>
      <c r="N151" s="31" t="s">
        <v>214</v>
      </c>
      <c r="O151" s="31"/>
      <c r="P151" s="31">
        <v>1</v>
      </c>
      <c r="Q151" s="31">
        <v>0</v>
      </c>
      <c r="R151" s="31">
        <f t="shared" si="0"/>
        <v>1</v>
      </c>
      <c r="S151" s="31">
        <v>0</v>
      </c>
      <c r="T151" s="31">
        <f t="shared" si="1"/>
        <v>0</v>
      </c>
      <c r="U151" s="31">
        <v>1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f t="shared" si="2"/>
        <v>0</v>
      </c>
      <c r="AC151" s="31">
        <v>0</v>
      </c>
      <c r="AD151" s="31">
        <v>0</v>
      </c>
      <c r="AE151" s="31">
        <v>0</v>
      </c>
      <c r="AF151" s="31">
        <v>0</v>
      </c>
      <c r="AG151" s="31">
        <v>0</v>
      </c>
      <c r="AH151" s="31">
        <v>0</v>
      </c>
      <c r="AI151" s="31">
        <v>0</v>
      </c>
      <c r="AJ151" s="31">
        <v>0</v>
      </c>
      <c r="AK151" s="31">
        <v>0</v>
      </c>
      <c r="AL151" s="31">
        <v>0</v>
      </c>
      <c r="AM151" s="31">
        <v>1</v>
      </c>
      <c r="AN151" s="31">
        <v>0</v>
      </c>
      <c r="AO151" s="31">
        <v>0</v>
      </c>
      <c r="AP151" s="31">
        <v>0</v>
      </c>
      <c r="AQ151" s="31">
        <v>0</v>
      </c>
      <c r="AR151" s="31">
        <v>0</v>
      </c>
      <c r="AS151" s="31">
        <v>0</v>
      </c>
      <c r="AT151" s="31">
        <v>0</v>
      </c>
      <c r="AU151" s="31">
        <v>0</v>
      </c>
      <c r="AV151" s="31">
        <v>0</v>
      </c>
    </row>
    <row r="152" spans="1:48" x14ac:dyDescent="0.25">
      <c r="A152" s="31">
        <v>2011</v>
      </c>
      <c r="B152" s="31" t="s">
        <v>23</v>
      </c>
      <c r="C152" s="31" t="s">
        <v>24</v>
      </c>
      <c r="D152" s="31" t="s">
        <v>25</v>
      </c>
      <c r="E152" s="31" t="s">
        <v>212</v>
      </c>
      <c r="F152" s="31" t="s">
        <v>140</v>
      </c>
      <c r="G152" s="31" t="s">
        <v>141</v>
      </c>
      <c r="H152" s="31" t="s">
        <v>142</v>
      </c>
      <c r="I152" s="31" t="s">
        <v>143</v>
      </c>
      <c r="J152" s="31" t="s">
        <v>55</v>
      </c>
      <c r="K152" s="31" t="s">
        <v>144</v>
      </c>
      <c r="L152" s="31" t="s">
        <v>145</v>
      </c>
      <c r="M152" s="31" t="s">
        <v>31</v>
      </c>
      <c r="N152" s="31" t="s">
        <v>214</v>
      </c>
      <c r="O152" s="31"/>
      <c r="P152" s="31">
        <v>1</v>
      </c>
      <c r="Q152" s="31">
        <v>0</v>
      </c>
      <c r="R152" s="31">
        <f t="shared" si="0"/>
        <v>1</v>
      </c>
      <c r="S152" s="31">
        <v>0</v>
      </c>
      <c r="T152" s="31">
        <f t="shared" si="1"/>
        <v>0</v>
      </c>
      <c r="U152" s="31">
        <v>1</v>
      </c>
      <c r="V152" s="31">
        <v>1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f t="shared" si="2"/>
        <v>0</v>
      </c>
      <c r="AC152" s="31">
        <v>0</v>
      </c>
      <c r="AD152" s="31">
        <v>0</v>
      </c>
      <c r="AE152" s="31">
        <v>0</v>
      </c>
      <c r="AF152" s="31">
        <v>0</v>
      </c>
      <c r="AG152" s="31">
        <v>0</v>
      </c>
      <c r="AH152" s="31">
        <v>0</v>
      </c>
      <c r="AI152" s="31">
        <v>0</v>
      </c>
      <c r="AJ152" s="31">
        <v>0</v>
      </c>
      <c r="AK152" s="31">
        <v>0</v>
      </c>
      <c r="AL152" s="31">
        <v>0</v>
      </c>
      <c r="AM152" s="31">
        <v>0</v>
      </c>
      <c r="AN152" s="31">
        <v>0</v>
      </c>
      <c r="AO152" s="31">
        <v>0</v>
      </c>
      <c r="AP152" s="31">
        <v>0</v>
      </c>
      <c r="AQ152" s="31">
        <v>0</v>
      </c>
      <c r="AR152" s="31">
        <v>0</v>
      </c>
      <c r="AS152" s="31">
        <v>0</v>
      </c>
      <c r="AT152" s="31">
        <v>0</v>
      </c>
      <c r="AU152" s="31">
        <v>0</v>
      </c>
      <c r="AV152" s="31">
        <v>0</v>
      </c>
    </row>
    <row r="153" spans="1:48" x14ac:dyDescent="0.25">
      <c r="A153" s="31">
        <v>2011</v>
      </c>
      <c r="B153" s="31" t="s">
        <v>23</v>
      </c>
      <c r="C153" s="31" t="s">
        <v>24</v>
      </c>
      <c r="D153" s="31" t="s">
        <v>25</v>
      </c>
      <c r="E153" s="31" t="s">
        <v>212</v>
      </c>
      <c r="F153" s="31" t="s">
        <v>146</v>
      </c>
      <c r="G153" s="31" t="s">
        <v>147</v>
      </c>
      <c r="H153" s="31" t="s">
        <v>147</v>
      </c>
      <c r="I153" s="31" t="s">
        <v>147</v>
      </c>
      <c r="J153" s="31" t="s">
        <v>28</v>
      </c>
      <c r="K153" s="31" t="s">
        <v>148</v>
      </c>
      <c r="L153" s="31" t="s">
        <v>149</v>
      </c>
      <c r="M153" s="31" t="s">
        <v>213</v>
      </c>
      <c r="N153" s="31" t="s">
        <v>214</v>
      </c>
      <c r="O153" s="31"/>
      <c r="P153" s="31">
        <v>0</v>
      </c>
      <c r="Q153" s="31">
        <v>0</v>
      </c>
      <c r="R153" s="31">
        <f t="shared" si="0"/>
        <v>0</v>
      </c>
      <c r="S153" s="31">
        <v>1</v>
      </c>
      <c r="T153" s="31">
        <f t="shared" si="1"/>
        <v>1</v>
      </c>
      <c r="U153" s="31">
        <v>1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f t="shared" si="2"/>
        <v>0</v>
      </c>
      <c r="AC153" s="31">
        <v>0</v>
      </c>
      <c r="AD153" s="31">
        <v>0</v>
      </c>
      <c r="AE153" s="31">
        <v>0</v>
      </c>
      <c r="AF153" s="31">
        <v>0</v>
      </c>
      <c r="AG153" s="31">
        <v>0</v>
      </c>
      <c r="AH153" s="31">
        <v>0</v>
      </c>
      <c r="AI153" s="31">
        <v>0</v>
      </c>
      <c r="AJ153" s="31">
        <v>0</v>
      </c>
      <c r="AK153" s="31">
        <v>0</v>
      </c>
      <c r="AL153" s="31">
        <v>0</v>
      </c>
      <c r="AM153" s="31">
        <v>0</v>
      </c>
      <c r="AN153" s="31">
        <v>0</v>
      </c>
      <c r="AO153" s="31">
        <v>0</v>
      </c>
      <c r="AP153" s="31">
        <v>0</v>
      </c>
      <c r="AQ153" s="31">
        <v>0</v>
      </c>
      <c r="AR153" s="31">
        <v>0</v>
      </c>
      <c r="AS153" s="31">
        <v>0</v>
      </c>
      <c r="AT153" s="31">
        <v>0</v>
      </c>
      <c r="AU153" s="31">
        <v>0</v>
      </c>
      <c r="AV153" s="31">
        <v>0</v>
      </c>
    </row>
    <row r="154" spans="1:48" x14ac:dyDescent="0.25">
      <c r="A154" s="31">
        <v>2011</v>
      </c>
      <c r="B154" s="31" t="s">
        <v>23</v>
      </c>
      <c r="C154" s="31" t="s">
        <v>24</v>
      </c>
      <c r="D154" s="31" t="s">
        <v>25</v>
      </c>
      <c r="E154" s="31" t="s">
        <v>212</v>
      </c>
      <c r="F154" s="31" t="s">
        <v>146</v>
      </c>
      <c r="G154" s="31" t="s">
        <v>147</v>
      </c>
      <c r="H154" s="31" t="s">
        <v>147</v>
      </c>
      <c r="I154" s="31" t="s">
        <v>147</v>
      </c>
      <c r="J154" s="31" t="s">
        <v>28</v>
      </c>
      <c r="K154" s="31" t="s">
        <v>148</v>
      </c>
      <c r="L154" s="31" t="s">
        <v>149</v>
      </c>
      <c r="M154" s="31" t="s">
        <v>31</v>
      </c>
      <c r="N154" s="31" t="s">
        <v>214</v>
      </c>
      <c r="O154" s="31"/>
      <c r="P154" s="31">
        <v>0</v>
      </c>
      <c r="Q154" s="31">
        <v>0</v>
      </c>
      <c r="R154" s="31">
        <f t="shared" si="0"/>
        <v>0</v>
      </c>
      <c r="S154" s="31">
        <v>1</v>
      </c>
      <c r="T154" s="31">
        <f t="shared" si="1"/>
        <v>1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1</v>
      </c>
      <c r="AA154" s="31">
        <v>0</v>
      </c>
      <c r="AB154" s="31">
        <f t="shared" si="2"/>
        <v>1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1">
        <v>0</v>
      </c>
      <c r="AJ154" s="31">
        <v>0</v>
      </c>
      <c r="AK154" s="31">
        <v>0</v>
      </c>
      <c r="AL154" s="31">
        <v>0</v>
      </c>
      <c r="AM154" s="31">
        <v>0</v>
      </c>
      <c r="AN154" s="31">
        <v>0</v>
      </c>
      <c r="AO154" s="31">
        <v>0</v>
      </c>
      <c r="AP154" s="31">
        <v>0</v>
      </c>
      <c r="AQ154" s="31">
        <v>0</v>
      </c>
      <c r="AR154" s="31">
        <v>0</v>
      </c>
      <c r="AS154" s="31">
        <v>0</v>
      </c>
      <c r="AT154" s="31">
        <v>0</v>
      </c>
      <c r="AU154" s="31">
        <v>0</v>
      </c>
      <c r="AV154" s="31">
        <v>0</v>
      </c>
    </row>
    <row r="155" spans="1:48" x14ac:dyDescent="0.25">
      <c r="A155" s="31">
        <v>2011</v>
      </c>
      <c r="B155" s="31" t="s">
        <v>23</v>
      </c>
      <c r="C155" s="31" t="s">
        <v>24</v>
      </c>
      <c r="D155" s="31" t="s">
        <v>25</v>
      </c>
      <c r="E155" s="31" t="s">
        <v>212</v>
      </c>
      <c r="F155" s="31" t="s">
        <v>150</v>
      </c>
      <c r="G155" s="31" t="s">
        <v>151</v>
      </c>
      <c r="H155" s="31" t="s">
        <v>151</v>
      </c>
      <c r="I155" s="31" t="s">
        <v>151</v>
      </c>
      <c r="J155" s="31" t="s">
        <v>55</v>
      </c>
      <c r="K155" s="31" t="s">
        <v>265</v>
      </c>
      <c r="L155" s="31" t="s">
        <v>266</v>
      </c>
      <c r="M155" s="31" t="s">
        <v>31</v>
      </c>
      <c r="N155" s="31" t="s">
        <v>214</v>
      </c>
      <c r="O155" s="31"/>
      <c r="P155" s="31">
        <v>0</v>
      </c>
      <c r="Q155" s="31">
        <v>0</v>
      </c>
      <c r="R155" s="31">
        <f t="shared" si="0"/>
        <v>0</v>
      </c>
      <c r="S155" s="31">
        <v>1</v>
      </c>
      <c r="T155" s="31">
        <f t="shared" si="1"/>
        <v>1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1</v>
      </c>
      <c r="AA155" s="31">
        <v>0</v>
      </c>
      <c r="AB155" s="31">
        <f t="shared" si="2"/>
        <v>1</v>
      </c>
      <c r="AC155" s="31">
        <v>0</v>
      </c>
      <c r="AD155" s="31">
        <v>0</v>
      </c>
      <c r="AE155" s="31">
        <v>0</v>
      </c>
      <c r="AF155" s="31">
        <v>0</v>
      </c>
      <c r="AG155" s="31">
        <v>0</v>
      </c>
      <c r="AH155" s="31">
        <v>0</v>
      </c>
      <c r="AI155" s="31">
        <v>0</v>
      </c>
      <c r="AJ155" s="31">
        <v>0</v>
      </c>
      <c r="AK155" s="31">
        <v>0</v>
      </c>
      <c r="AL155" s="31">
        <v>0</v>
      </c>
      <c r="AM155" s="31">
        <v>0</v>
      </c>
      <c r="AN155" s="31">
        <v>0</v>
      </c>
      <c r="AO155" s="31">
        <v>0</v>
      </c>
      <c r="AP155" s="31">
        <v>0</v>
      </c>
      <c r="AQ155" s="31">
        <v>0</v>
      </c>
      <c r="AR155" s="31">
        <v>0</v>
      </c>
      <c r="AS155" s="31">
        <v>0</v>
      </c>
      <c r="AT155" s="31">
        <v>0</v>
      </c>
      <c r="AU155" s="31">
        <v>0</v>
      </c>
      <c r="AV155" s="31">
        <v>0</v>
      </c>
    </row>
    <row r="156" spans="1:48" x14ac:dyDescent="0.25">
      <c r="A156" s="31">
        <v>2011</v>
      </c>
      <c r="B156" s="31" t="s">
        <v>23</v>
      </c>
      <c r="C156" s="31" t="s">
        <v>24</v>
      </c>
      <c r="D156" s="31" t="s">
        <v>25</v>
      </c>
      <c r="E156" s="31" t="s">
        <v>212</v>
      </c>
      <c r="F156" s="31" t="s">
        <v>150</v>
      </c>
      <c r="G156" s="31" t="s">
        <v>151</v>
      </c>
      <c r="H156" s="31" t="s">
        <v>151</v>
      </c>
      <c r="I156" s="31" t="s">
        <v>151</v>
      </c>
      <c r="J156" s="31" t="s">
        <v>28</v>
      </c>
      <c r="K156" s="31" t="s">
        <v>152</v>
      </c>
      <c r="L156" s="31" t="s">
        <v>153</v>
      </c>
      <c r="M156" s="31" t="s">
        <v>213</v>
      </c>
      <c r="N156" s="31" t="s">
        <v>214</v>
      </c>
      <c r="O156" s="31"/>
      <c r="P156" s="31">
        <v>1</v>
      </c>
      <c r="Q156" s="31">
        <v>0</v>
      </c>
      <c r="R156" s="31">
        <f t="shared" si="0"/>
        <v>1</v>
      </c>
      <c r="S156" s="31">
        <v>0</v>
      </c>
      <c r="T156" s="31">
        <f t="shared" si="1"/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1</v>
      </c>
      <c r="AA156" s="31">
        <v>0</v>
      </c>
      <c r="AB156" s="31">
        <f t="shared" si="2"/>
        <v>1</v>
      </c>
      <c r="AC156" s="31">
        <v>0</v>
      </c>
      <c r="AD156" s="31">
        <v>0</v>
      </c>
      <c r="AE156" s="31">
        <v>0</v>
      </c>
      <c r="AF156" s="31">
        <v>0</v>
      </c>
      <c r="AG156" s="31">
        <v>0</v>
      </c>
      <c r="AH156" s="31">
        <v>0</v>
      </c>
      <c r="AI156" s="31">
        <v>0</v>
      </c>
      <c r="AJ156" s="31">
        <v>0</v>
      </c>
      <c r="AK156" s="31">
        <v>0</v>
      </c>
      <c r="AL156" s="31">
        <v>0</v>
      </c>
      <c r="AM156" s="31">
        <v>0</v>
      </c>
      <c r="AN156" s="31">
        <v>0</v>
      </c>
      <c r="AO156" s="31">
        <v>0</v>
      </c>
      <c r="AP156" s="31">
        <v>0</v>
      </c>
      <c r="AQ156" s="31">
        <v>0</v>
      </c>
      <c r="AR156" s="31">
        <v>0</v>
      </c>
      <c r="AS156" s="31">
        <v>0</v>
      </c>
      <c r="AT156" s="31">
        <v>0</v>
      </c>
      <c r="AU156" s="31">
        <v>0</v>
      </c>
      <c r="AV156" s="31">
        <v>0</v>
      </c>
    </row>
    <row r="157" spans="1:48" x14ac:dyDescent="0.25">
      <c r="A157" s="31">
        <v>2011</v>
      </c>
      <c r="B157" s="31" t="s">
        <v>23</v>
      </c>
      <c r="C157" s="31" t="s">
        <v>24</v>
      </c>
      <c r="D157" s="31" t="s">
        <v>25</v>
      </c>
      <c r="E157" s="31" t="s">
        <v>212</v>
      </c>
      <c r="F157" s="31" t="s">
        <v>150</v>
      </c>
      <c r="G157" s="31" t="s">
        <v>151</v>
      </c>
      <c r="H157" s="31" t="s">
        <v>154</v>
      </c>
      <c r="I157" s="31" t="s">
        <v>154</v>
      </c>
      <c r="J157" s="31" t="s">
        <v>55</v>
      </c>
      <c r="K157" s="31" t="s">
        <v>155</v>
      </c>
      <c r="L157" s="31" t="s">
        <v>156</v>
      </c>
      <c r="M157" s="31" t="s">
        <v>31</v>
      </c>
      <c r="N157" s="31" t="s">
        <v>214</v>
      </c>
      <c r="O157" s="31"/>
      <c r="P157" s="31">
        <v>1</v>
      </c>
      <c r="Q157" s="31">
        <v>0</v>
      </c>
      <c r="R157" s="31">
        <f t="shared" si="0"/>
        <v>1</v>
      </c>
      <c r="S157" s="31">
        <v>0</v>
      </c>
      <c r="T157" s="31">
        <f t="shared" si="1"/>
        <v>0</v>
      </c>
      <c r="U157" s="31">
        <v>1</v>
      </c>
      <c r="V157" s="31">
        <v>1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f t="shared" si="2"/>
        <v>0</v>
      </c>
      <c r="AC157" s="31">
        <v>0</v>
      </c>
      <c r="AD157" s="31">
        <v>0</v>
      </c>
      <c r="AE157" s="31">
        <v>0</v>
      </c>
      <c r="AF157" s="31">
        <v>0</v>
      </c>
      <c r="AG157" s="31">
        <v>0</v>
      </c>
      <c r="AH157" s="31">
        <v>0</v>
      </c>
      <c r="AI157" s="31">
        <v>0</v>
      </c>
      <c r="AJ157" s="31">
        <v>0</v>
      </c>
      <c r="AK157" s="31">
        <v>1</v>
      </c>
      <c r="AL157" s="31">
        <v>0</v>
      </c>
      <c r="AM157" s="31">
        <v>0</v>
      </c>
      <c r="AN157" s="31">
        <v>0</v>
      </c>
      <c r="AO157" s="31">
        <v>0</v>
      </c>
      <c r="AP157" s="31">
        <v>0</v>
      </c>
      <c r="AQ157" s="31">
        <v>0</v>
      </c>
      <c r="AR157" s="31">
        <v>0</v>
      </c>
      <c r="AS157" s="31">
        <v>0</v>
      </c>
      <c r="AT157" s="31">
        <v>0</v>
      </c>
      <c r="AU157" s="31">
        <v>0</v>
      </c>
      <c r="AV157" s="31">
        <v>0</v>
      </c>
    </row>
    <row r="158" spans="1:48" x14ac:dyDescent="0.25">
      <c r="A158" s="31">
        <v>2011</v>
      </c>
      <c r="B158" s="31" t="s">
        <v>23</v>
      </c>
      <c r="C158" s="31" t="s">
        <v>24</v>
      </c>
      <c r="D158" s="31" t="s">
        <v>25</v>
      </c>
      <c r="E158" s="31" t="s">
        <v>212</v>
      </c>
      <c r="F158" s="31" t="s">
        <v>150</v>
      </c>
      <c r="G158" s="31" t="s">
        <v>151</v>
      </c>
      <c r="H158" s="31" t="s">
        <v>154</v>
      </c>
      <c r="I158" s="31" t="s">
        <v>154</v>
      </c>
      <c r="J158" s="31" t="s">
        <v>55</v>
      </c>
      <c r="K158" s="31" t="s">
        <v>267</v>
      </c>
      <c r="L158" s="31" t="s">
        <v>268</v>
      </c>
      <c r="M158" s="31" t="s">
        <v>31</v>
      </c>
      <c r="N158" s="31" t="s">
        <v>214</v>
      </c>
      <c r="O158" s="31"/>
      <c r="P158" s="31">
        <v>2</v>
      </c>
      <c r="Q158" s="31">
        <v>0</v>
      </c>
      <c r="R158" s="31">
        <f t="shared" si="0"/>
        <v>2</v>
      </c>
      <c r="S158" s="31">
        <v>0</v>
      </c>
      <c r="T158" s="31">
        <f t="shared" si="1"/>
        <v>0</v>
      </c>
      <c r="U158" s="31">
        <v>2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f t="shared" si="2"/>
        <v>0</v>
      </c>
      <c r="AC158" s="31">
        <v>0</v>
      </c>
      <c r="AD158" s="31">
        <v>0</v>
      </c>
      <c r="AE158" s="31">
        <v>0</v>
      </c>
      <c r="AF158" s="31">
        <v>0</v>
      </c>
      <c r="AG158" s="31">
        <v>0</v>
      </c>
      <c r="AH158" s="31">
        <v>0</v>
      </c>
      <c r="AI158" s="31">
        <v>0</v>
      </c>
      <c r="AJ158" s="31">
        <v>0</v>
      </c>
      <c r="AK158" s="31">
        <v>0</v>
      </c>
      <c r="AL158" s="31">
        <v>0</v>
      </c>
      <c r="AM158" s="31">
        <v>0</v>
      </c>
      <c r="AN158" s="31">
        <v>0</v>
      </c>
      <c r="AO158" s="31">
        <v>0</v>
      </c>
      <c r="AP158" s="31">
        <v>0</v>
      </c>
      <c r="AQ158" s="31">
        <v>0</v>
      </c>
      <c r="AR158" s="31">
        <v>0</v>
      </c>
      <c r="AS158" s="31">
        <v>0</v>
      </c>
      <c r="AT158" s="31">
        <v>0</v>
      </c>
      <c r="AU158" s="31">
        <v>0</v>
      </c>
      <c r="AV158" s="31">
        <v>0</v>
      </c>
    </row>
    <row r="159" spans="1:48" x14ac:dyDescent="0.25">
      <c r="A159" s="31">
        <v>2011</v>
      </c>
      <c r="B159" s="31" t="s">
        <v>23</v>
      </c>
      <c r="C159" s="31" t="s">
        <v>24</v>
      </c>
      <c r="D159" s="31" t="s">
        <v>25</v>
      </c>
      <c r="E159" s="31" t="s">
        <v>212</v>
      </c>
      <c r="F159" s="31" t="s">
        <v>157</v>
      </c>
      <c r="G159" s="31" t="s">
        <v>158</v>
      </c>
      <c r="H159" s="31" t="s">
        <v>158</v>
      </c>
      <c r="I159" s="31" t="s">
        <v>158</v>
      </c>
      <c r="J159" s="31" t="s">
        <v>28</v>
      </c>
      <c r="K159" s="31" t="s">
        <v>159</v>
      </c>
      <c r="L159" s="31" t="s">
        <v>160</v>
      </c>
      <c r="M159" s="31" t="s">
        <v>31</v>
      </c>
      <c r="N159" s="31" t="s">
        <v>214</v>
      </c>
      <c r="O159" s="31"/>
      <c r="P159" s="31">
        <v>5</v>
      </c>
      <c r="Q159" s="31">
        <v>0</v>
      </c>
      <c r="R159" s="31">
        <f t="shared" si="0"/>
        <v>5</v>
      </c>
      <c r="S159" s="31">
        <v>2</v>
      </c>
      <c r="T159" s="31">
        <f t="shared" si="1"/>
        <v>2</v>
      </c>
      <c r="U159" s="31">
        <v>7</v>
      </c>
      <c r="V159" s="31">
        <v>7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f t="shared" si="2"/>
        <v>0</v>
      </c>
      <c r="AC159" s="31">
        <v>0</v>
      </c>
      <c r="AD159" s="31">
        <v>0</v>
      </c>
      <c r="AE159" s="31">
        <v>0</v>
      </c>
      <c r="AF159" s="31">
        <v>0</v>
      </c>
      <c r="AG159" s="31">
        <v>0</v>
      </c>
      <c r="AH159" s="31">
        <v>0</v>
      </c>
      <c r="AI159" s="31">
        <v>0</v>
      </c>
      <c r="AJ159" s="31">
        <v>0</v>
      </c>
      <c r="AK159" s="31">
        <v>0</v>
      </c>
      <c r="AL159" s="31">
        <v>0</v>
      </c>
      <c r="AM159" s="31">
        <v>6</v>
      </c>
      <c r="AN159" s="31">
        <v>0</v>
      </c>
      <c r="AO159" s="31">
        <v>0</v>
      </c>
      <c r="AP159" s="31">
        <v>0</v>
      </c>
      <c r="AQ159" s="31">
        <v>0</v>
      </c>
      <c r="AR159" s="31">
        <v>0</v>
      </c>
      <c r="AS159" s="31">
        <v>0</v>
      </c>
      <c r="AT159" s="31">
        <v>0</v>
      </c>
      <c r="AU159" s="31">
        <v>0</v>
      </c>
      <c r="AV159" s="31">
        <v>0</v>
      </c>
    </row>
    <row r="160" spans="1:48" x14ac:dyDescent="0.25">
      <c r="A160" s="31">
        <v>2011</v>
      </c>
      <c r="B160" s="31" t="s">
        <v>23</v>
      </c>
      <c r="C160" s="31" t="s">
        <v>24</v>
      </c>
      <c r="D160" s="31" t="s">
        <v>25</v>
      </c>
      <c r="E160" s="31" t="s">
        <v>212</v>
      </c>
      <c r="F160" s="31" t="s">
        <v>161</v>
      </c>
      <c r="G160" s="31" t="s">
        <v>162</v>
      </c>
      <c r="H160" s="31" t="s">
        <v>162</v>
      </c>
      <c r="I160" s="31" t="s">
        <v>162</v>
      </c>
      <c r="J160" s="31" t="s">
        <v>55</v>
      </c>
      <c r="K160" s="31" t="s">
        <v>269</v>
      </c>
      <c r="L160" s="31" t="s">
        <v>270</v>
      </c>
      <c r="M160" s="31" t="s">
        <v>31</v>
      </c>
      <c r="N160" s="31" t="s">
        <v>214</v>
      </c>
      <c r="O160" s="31"/>
      <c r="P160" s="31">
        <v>1</v>
      </c>
      <c r="Q160" s="31">
        <v>0</v>
      </c>
      <c r="R160" s="31">
        <f t="shared" si="0"/>
        <v>1</v>
      </c>
      <c r="S160" s="31">
        <v>0</v>
      </c>
      <c r="T160" s="31">
        <f t="shared" si="1"/>
        <v>0</v>
      </c>
      <c r="U160" s="31">
        <v>1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f t="shared" si="2"/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0</v>
      </c>
      <c r="AH160" s="31">
        <v>0</v>
      </c>
      <c r="AI160" s="31">
        <v>0</v>
      </c>
      <c r="AJ160" s="31">
        <v>0</v>
      </c>
      <c r="AK160" s="31">
        <v>0</v>
      </c>
      <c r="AL160" s="31">
        <v>0</v>
      </c>
      <c r="AM160" s="31">
        <v>0</v>
      </c>
      <c r="AN160" s="31">
        <v>0</v>
      </c>
      <c r="AO160" s="31">
        <v>0</v>
      </c>
      <c r="AP160" s="31">
        <v>0</v>
      </c>
      <c r="AQ160" s="31">
        <v>0</v>
      </c>
      <c r="AR160" s="31">
        <v>0</v>
      </c>
      <c r="AS160" s="31">
        <v>0</v>
      </c>
      <c r="AT160" s="31">
        <v>0</v>
      </c>
      <c r="AU160" s="31">
        <v>0</v>
      </c>
      <c r="AV160" s="31">
        <v>0</v>
      </c>
    </row>
    <row r="161" spans="1:48" x14ac:dyDescent="0.25">
      <c r="A161" s="31">
        <v>2011</v>
      </c>
      <c r="B161" s="31" t="s">
        <v>23</v>
      </c>
      <c r="C161" s="31" t="s">
        <v>24</v>
      </c>
      <c r="D161" s="31" t="s">
        <v>25</v>
      </c>
      <c r="E161" s="31" t="s">
        <v>212</v>
      </c>
      <c r="F161" s="31" t="s">
        <v>161</v>
      </c>
      <c r="G161" s="31" t="s">
        <v>162</v>
      </c>
      <c r="H161" s="31" t="s">
        <v>162</v>
      </c>
      <c r="I161" s="31" t="s">
        <v>162</v>
      </c>
      <c r="J161" s="31" t="s">
        <v>55</v>
      </c>
      <c r="K161" s="31" t="s">
        <v>163</v>
      </c>
      <c r="L161" s="31" t="s">
        <v>164</v>
      </c>
      <c r="M161" s="31" t="s">
        <v>31</v>
      </c>
      <c r="N161" s="31" t="s">
        <v>214</v>
      </c>
      <c r="O161" s="31"/>
      <c r="P161" s="31">
        <v>2</v>
      </c>
      <c r="Q161" s="31">
        <v>0</v>
      </c>
      <c r="R161" s="31">
        <f t="shared" si="0"/>
        <v>2</v>
      </c>
      <c r="S161" s="31">
        <v>0</v>
      </c>
      <c r="T161" s="31">
        <f t="shared" si="1"/>
        <v>0</v>
      </c>
      <c r="U161" s="31">
        <v>1</v>
      </c>
      <c r="V161" s="31">
        <v>1</v>
      </c>
      <c r="W161" s="31">
        <v>0</v>
      </c>
      <c r="X161" s="31">
        <v>0</v>
      </c>
      <c r="Y161" s="31">
        <v>0</v>
      </c>
      <c r="Z161" s="31">
        <v>1</v>
      </c>
      <c r="AA161" s="31">
        <v>0</v>
      </c>
      <c r="AB161" s="31">
        <f t="shared" si="2"/>
        <v>1</v>
      </c>
      <c r="AC161" s="31">
        <v>0</v>
      </c>
      <c r="AD161" s="31">
        <v>0</v>
      </c>
      <c r="AE161" s="31">
        <v>0</v>
      </c>
      <c r="AF161" s="31">
        <v>0</v>
      </c>
      <c r="AG161" s="31">
        <v>0</v>
      </c>
      <c r="AH161" s="31">
        <v>0</v>
      </c>
      <c r="AI161" s="31">
        <v>0</v>
      </c>
      <c r="AJ161" s="31">
        <v>1</v>
      </c>
      <c r="AK161" s="31">
        <v>0</v>
      </c>
      <c r="AL161" s="31">
        <v>0</v>
      </c>
      <c r="AM161" s="31">
        <v>0</v>
      </c>
      <c r="AN161" s="31">
        <v>0</v>
      </c>
      <c r="AO161" s="31">
        <v>0</v>
      </c>
      <c r="AP161" s="31">
        <v>0</v>
      </c>
      <c r="AQ161" s="31">
        <v>0</v>
      </c>
      <c r="AR161" s="31">
        <v>0</v>
      </c>
      <c r="AS161" s="31">
        <v>0</v>
      </c>
      <c r="AT161" s="31">
        <v>0</v>
      </c>
      <c r="AU161" s="31">
        <v>0</v>
      </c>
      <c r="AV161" s="31">
        <v>0</v>
      </c>
    </row>
    <row r="162" spans="1:48" x14ac:dyDescent="0.25">
      <c r="A162" s="31">
        <v>2011</v>
      </c>
      <c r="B162" s="31" t="s">
        <v>23</v>
      </c>
      <c r="C162" s="31" t="s">
        <v>24</v>
      </c>
      <c r="D162" s="31" t="s">
        <v>25</v>
      </c>
      <c r="E162" s="31" t="s">
        <v>212</v>
      </c>
      <c r="F162" s="31" t="s">
        <v>161</v>
      </c>
      <c r="G162" s="31" t="s">
        <v>162</v>
      </c>
      <c r="H162" s="31" t="s">
        <v>162</v>
      </c>
      <c r="I162" s="31" t="s">
        <v>162</v>
      </c>
      <c r="J162" s="31" t="s">
        <v>55</v>
      </c>
      <c r="K162" s="31" t="s">
        <v>271</v>
      </c>
      <c r="L162" s="31" t="s">
        <v>272</v>
      </c>
      <c r="M162" s="31" t="s">
        <v>31</v>
      </c>
      <c r="N162" s="31" t="s">
        <v>214</v>
      </c>
      <c r="O162" s="31"/>
      <c r="P162" s="31">
        <v>0</v>
      </c>
      <c r="Q162" s="31">
        <v>0</v>
      </c>
      <c r="R162" s="31">
        <f t="shared" si="0"/>
        <v>0</v>
      </c>
      <c r="S162" s="31">
        <v>1</v>
      </c>
      <c r="T162" s="31">
        <f t="shared" si="1"/>
        <v>1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1</v>
      </c>
      <c r="AA162" s="31">
        <v>0</v>
      </c>
      <c r="AB162" s="31">
        <f t="shared" si="2"/>
        <v>1</v>
      </c>
      <c r="AC162" s="31">
        <v>0</v>
      </c>
      <c r="AD162" s="31">
        <v>0</v>
      </c>
      <c r="AE162" s="31">
        <v>0</v>
      </c>
      <c r="AF162" s="31">
        <v>0</v>
      </c>
      <c r="AG162" s="31">
        <v>0</v>
      </c>
      <c r="AH162" s="31">
        <v>0</v>
      </c>
      <c r="AI162" s="31">
        <v>0</v>
      </c>
      <c r="AJ162" s="31">
        <v>0</v>
      </c>
      <c r="AK162" s="31">
        <v>0</v>
      </c>
      <c r="AL162" s="31">
        <v>0</v>
      </c>
      <c r="AM162" s="31">
        <v>0</v>
      </c>
      <c r="AN162" s="31">
        <v>0</v>
      </c>
      <c r="AO162" s="31">
        <v>0</v>
      </c>
      <c r="AP162" s="31">
        <v>0</v>
      </c>
      <c r="AQ162" s="31">
        <v>0</v>
      </c>
      <c r="AR162" s="31">
        <v>0</v>
      </c>
      <c r="AS162" s="31">
        <v>0</v>
      </c>
      <c r="AT162" s="31">
        <v>0</v>
      </c>
      <c r="AU162" s="31">
        <v>0</v>
      </c>
      <c r="AV162" s="31">
        <v>0</v>
      </c>
    </row>
    <row r="163" spans="1:48" x14ac:dyDescent="0.25">
      <c r="A163" s="31">
        <v>2011</v>
      </c>
      <c r="B163" s="31" t="s">
        <v>23</v>
      </c>
      <c r="C163" s="31" t="s">
        <v>24</v>
      </c>
      <c r="D163" s="31" t="s">
        <v>25</v>
      </c>
      <c r="E163" s="31" t="s">
        <v>212</v>
      </c>
      <c r="F163" s="31" t="s">
        <v>161</v>
      </c>
      <c r="G163" s="31" t="s">
        <v>162</v>
      </c>
      <c r="H163" s="31" t="s">
        <v>162</v>
      </c>
      <c r="I163" s="31" t="s">
        <v>162</v>
      </c>
      <c r="J163" s="31" t="s">
        <v>28</v>
      </c>
      <c r="K163" s="31" t="s">
        <v>165</v>
      </c>
      <c r="L163" s="31" t="s">
        <v>166</v>
      </c>
      <c r="M163" s="31" t="s">
        <v>31</v>
      </c>
      <c r="N163" s="31" t="s">
        <v>214</v>
      </c>
      <c r="O163" s="31"/>
      <c r="P163" s="31">
        <v>1</v>
      </c>
      <c r="Q163" s="31">
        <v>0</v>
      </c>
      <c r="R163" s="31">
        <f t="shared" si="0"/>
        <v>1</v>
      </c>
      <c r="S163" s="31">
        <v>0</v>
      </c>
      <c r="T163" s="31">
        <f t="shared" si="1"/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1</v>
      </c>
      <c r="AA163" s="31">
        <v>0</v>
      </c>
      <c r="AB163" s="31">
        <f t="shared" si="2"/>
        <v>1</v>
      </c>
      <c r="AC163" s="31">
        <v>0</v>
      </c>
      <c r="AD163" s="31">
        <v>0</v>
      </c>
      <c r="AE163" s="31">
        <v>0</v>
      </c>
      <c r="AF163" s="31">
        <v>0</v>
      </c>
      <c r="AG163" s="31">
        <v>0</v>
      </c>
      <c r="AH163" s="31">
        <v>0</v>
      </c>
      <c r="AI163" s="31">
        <v>0</v>
      </c>
      <c r="AJ163" s="31">
        <v>0</v>
      </c>
      <c r="AK163" s="31">
        <v>0</v>
      </c>
      <c r="AL163" s="31">
        <v>0</v>
      </c>
      <c r="AM163" s="31">
        <v>0</v>
      </c>
      <c r="AN163" s="31">
        <v>0</v>
      </c>
      <c r="AO163" s="31">
        <v>0</v>
      </c>
      <c r="AP163" s="31">
        <v>0</v>
      </c>
      <c r="AQ163" s="31">
        <v>0</v>
      </c>
      <c r="AR163" s="31">
        <v>0</v>
      </c>
      <c r="AS163" s="31">
        <v>0</v>
      </c>
      <c r="AT163" s="31">
        <v>0</v>
      </c>
      <c r="AU163" s="31">
        <v>0</v>
      </c>
      <c r="AV163" s="31">
        <v>0</v>
      </c>
    </row>
    <row r="164" spans="1:48" x14ac:dyDescent="0.25">
      <c r="A164" s="31">
        <v>2011</v>
      </c>
      <c r="B164" s="31" t="s">
        <v>23</v>
      </c>
      <c r="C164" s="31" t="s">
        <v>24</v>
      </c>
      <c r="D164" s="31" t="s">
        <v>25</v>
      </c>
      <c r="E164" s="31" t="s">
        <v>212</v>
      </c>
      <c r="F164" s="31" t="s">
        <v>161</v>
      </c>
      <c r="G164" s="31" t="s">
        <v>162</v>
      </c>
      <c r="H164" s="31" t="s">
        <v>162</v>
      </c>
      <c r="I164" s="31" t="s">
        <v>162</v>
      </c>
      <c r="J164" s="31" t="s">
        <v>28</v>
      </c>
      <c r="K164" s="31" t="s">
        <v>165</v>
      </c>
      <c r="L164" s="31" t="s">
        <v>166</v>
      </c>
      <c r="M164" s="31" t="s">
        <v>213</v>
      </c>
      <c r="N164" s="31" t="s">
        <v>214</v>
      </c>
      <c r="O164" s="31"/>
      <c r="P164" s="31">
        <v>1</v>
      </c>
      <c r="Q164" s="31">
        <v>0</v>
      </c>
      <c r="R164" s="31">
        <f t="shared" si="0"/>
        <v>1</v>
      </c>
      <c r="S164" s="31">
        <v>0</v>
      </c>
      <c r="T164" s="31">
        <f t="shared" si="1"/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1</v>
      </c>
      <c r="AA164" s="31">
        <v>0</v>
      </c>
      <c r="AB164" s="31">
        <f t="shared" si="2"/>
        <v>1</v>
      </c>
      <c r="AC164" s="31">
        <v>0</v>
      </c>
      <c r="AD164" s="31">
        <v>0</v>
      </c>
      <c r="AE164" s="31">
        <v>0</v>
      </c>
      <c r="AF164" s="31">
        <v>0</v>
      </c>
      <c r="AG164" s="31">
        <v>0</v>
      </c>
      <c r="AH164" s="31">
        <v>0</v>
      </c>
      <c r="AI164" s="31">
        <v>0</v>
      </c>
      <c r="AJ164" s="31">
        <v>0</v>
      </c>
      <c r="AK164" s="31">
        <v>0</v>
      </c>
      <c r="AL164" s="31">
        <v>0</v>
      </c>
      <c r="AM164" s="31">
        <v>0</v>
      </c>
      <c r="AN164" s="31">
        <v>0</v>
      </c>
      <c r="AO164" s="31">
        <v>0</v>
      </c>
      <c r="AP164" s="31">
        <v>0</v>
      </c>
      <c r="AQ164" s="31">
        <v>0</v>
      </c>
      <c r="AR164" s="31">
        <v>0</v>
      </c>
      <c r="AS164" s="31">
        <v>0</v>
      </c>
      <c r="AT164" s="31">
        <v>0</v>
      </c>
      <c r="AU164" s="31">
        <v>0</v>
      </c>
      <c r="AV164" s="31">
        <v>0</v>
      </c>
    </row>
    <row r="165" spans="1:48" x14ac:dyDescent="0.25">
      <c r="A165" s="31">
        <v>2011</v>
      </c>
      <c r="B165" s="31" t="s">
        <v>23</v>
      </c>
      <c r="C165" s="31" t="s">
        <v>24</v>
      </c>
      <c r="D165" s="31" t="s">
        <v>25</v>
      </c>
      <c r="E165" s="31" t="s">
        <v>212</v>
      </c>
      <c r="F165" s="31" t="s">
        <v>161</v>
      </c>
      <c r="G165" s="31" t="s">
        <v>162</v>
      </c>
      <c r="H165" s="31" t="s">
        <v>167</v>
      </c>
      <c r="I165" s="31" t="s">
        <v>167</v>
      </c>
      <c r="J165" s="31" t="s">
        <v>55</v>
      </c>
      <c r="K165" s="31" t="s">
        <v>168</v>
      </c>
      <c r="L165" s="31" t="s">
        <v>169</v>
      </c>
      <c r="M165" s="31" t="s">
        <v>31</v>
      </c>
      <c r="N165" s="31" t="s">
        <v>214</v>
      </c>
      <c r="O165" s="31"/>
      <c r="P165" s="31">
        <v>1</v>
      </c>
      <c r="Q165" s="31">
        <v>0</v>
      </c>
      <c r="R165" s="31">
        <f t="shared" si="0"/>
        <v>1</v>
      </c>
      <c r="S165" s="31">
        <v>0</v>
      </c>
      <c r="T165" s="31">
        <f t="shared" si="1"/>
        <v>0</v>
      </c>
      <c r="U165" s="31">
        <v>1</v>
      </c>
      <c r="V165" s="31">
        <v>1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f t="shared" si="2"/>
        <v>0</v>
      </c>
      <c r="AC165" s="31">
        <v>0</v>
      </c>
      <c r="AD165" s="31">
        <v>0</v>
      </c>
      <c r="AE165" s="31">
        <v>0</v>
      </c>
      <c r="AF165" s="31">
        <v>0</v>
      </c>
      <c r="AG165" s="31">
        <v>0</v>
      </c>
      <c r="AH165" s="31">
        <v>0</v>
      </c>
      <c r="AI165" s="31">
        <v>1</v>
      </c>
      <c r="AJ165" s="31">
        <v>0</v>
      </c>
      <c r="AK165" s="31">
        <v>0</v>
      </c>
      <c r="AL165" s="31">
        <v>0</v>
      </c>
      <c r="AM165" s="31">
        <v>0</v>
      </c>
      <c r="AN165" s="31">
        <v>0</v>
      </c>
      <c r="AO165" s="31">
        <v>0</v>
      </c>
      <c r="AP165" s="31">
        <v>0</v>
      </c>
      <c r="AQ165" s="31">
        <v>0</v>
      </c>
      <c r="AR165" s="31">
        <v>0</v>
      </c>
      <c r="AS165" s="31">
        <v>0</v>
      </c>
      <c r="AT165" s="31">
        <v>0</v>
      </c>
      <c r="AU165" s="31">
        <v>0</v>
      </c>
      <c r="AV165" s="31">
        <v>0</v>
      </c>
    </row>
    <row r="166" spans="1:48" x14ac:dyDescent="0.25">
      <c r="A166" s="31">
        <v>2011</v>
      </c>
      <c r="B166" s="31" t="s">
        <v>23</v>
      </c>
      <c r="C166" s="31" t="s">
        <v>24</v>
      </c>
      <c r="D166" s="31" t="s">
        <v>25</v>
      </c>
      <c r="E166" s="31" t="s">
        <v>212</v>
      </c>
      <c r="F166" s="31" t="s">
        <v>161</v>
      </c>
      <c r="G166" s="31" t="s">
        <v>162</v>
      </c>
      <c r="H166" s="31" t="s">
        <v>170</v>
      </c>
      <c r="I166" s="31" t="s">
        <v>170</v>
      </c>
      <c r="J166" s="31" t="s">
        <v>55</v>
      </c>
      <c r="K166" s="31" t="s">
        <v>171</v>
      </c>
      <c r="L166" s="31" t="s">
        <v>172</v>
      </c>
      <c r="M166" s="31" t="s">
        <v>31</v>
      </c>
      <c r="N166" s="31" t="s">
        <v>214</v>
      </c>
      <c r="O166" s="31"/>
      <c r="P166" s="31">
        <v>1</v>
      </c>
      <c r="Q166" s="31">
        <v>0</v>
      </c>
      <c r="R166" s="31">
        <f t="shared" si="0"/>
        <v>1</v>
      </c>
      <c r="S166" s="31">
        <v>0</v>
      </c>
      <c r="T166" s="31">
        <f t="shared" si="1"/>
        <v>0</v>
      </c>
      <c r="U166" s="31">
        <v>1</v>
      </c>
      <c r="V166" s="31">
        <v>1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f t="shared" si="2"/>
        <v>0</v>
      </c>
      <c r="AC166" s="31">
        <v>0</v>
      </c>
      <c r="AD166" s="31">
        <v>0</v>
      </c>
      <c r="AE166" s="31">
        <v>0</v>
      </c>
      <c r="AF166" s="31">
        <v>0</v>
      </c>
      <c r="AG166" s="31">
        <v>0</v>
      </c>
      <c r="AH166" s="31">
        <v>0</v>
      </c>
      <c r="AI166" s="31">
        <v>0</v>
      </c>
      <c r="AJ166" s="31">
        <v>0</v>
      </c>
      <c r="AK166" s="31">
        <v>0</v>
      </c>
      <c r="AL166" s="31">
        <v>0</v>
      </c>
      <c r="AM166" s="31">
        <v>1</v>
      </c>
      <c r="AN166" s="31">
        <v>0</v>
      </c>
      <c r="AO166" s="31">
        <v>0</v>
      </c>
      <c r="AP166" s="31">
        <v>0</v>
      </c>
      <c r="AQ166" s="31">
        <v>0</v>
      </c>
      <c r="AR166" s="31">
        <v>0</v>
      </c>
      <c r="AS166" s="31">
        <v>0</v>
      </c>
      <c r="AT166" s="31">
        <v>0</v>
      </c>
      <c r="AU166" s="31">
        <v>0</v>
      </c>
      <c r="AV166" s="31">
        <v>0</v>
      </c>
    </row>
    <row r="167" spans="1:48" x14ac:dyDescent="0.25">
      <c r="A167" s="31">
        <v>2011</v>
      </c>
      <c r="B167" s="31" t="s">
        <v>23</v>
      </c>
      <c r="C167" s="31" t="s">
        <v>24</v>
      </c>
      <c r="D167" s="31" t="s">
        <v>25</v>
      </c>
      <c r="E167" s="31" t="s">
        <v>212</v>
      </c>
      <c r="F167" s="31" t="s">
        <v>161</v>
      </c>
      <c r="G167" s="31" t="s">
        <v>162</v>
      </c>
      <c r="H167" s="31" t="s">
        <v>273</v>
      </c>
      <c r="I167" s="31" t="s">
        <v>273</v>
      </c>
      <c r="J167" s="31" t="s">
        <v>55</v>
      </c>
      <c r="K167" s="31" t="s">
        <v>274</v>
      </c>
      <c r="L167" s="31" t="s">
        <v>275</v>
      </c>
      <c r="M167" s="31" t="s">
        <v>31</v>
      </c>
      <c r="N167" s="31" t="s">
        <v>214</v>
      </c>
      <c r="O167" s="31"/>
      <c r="P167" s="31">
        <v>0</v>
      </c>
      <c r="Q167" s="31">
        <v>0</v>
      </c>
      <c r="R167" s="31">
        <f t="shared" si="0"/>
        <v>0</v>
      </c>
      <c r="S167" s="31">
        <v>1</v>
      </c>
      <c r="T167" s="31">
        <f t="shared" si="1"/>
        <v>1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1</v>
      </c>
      <c r="AA167" s="31">
        <v>0</v>
      </c>
      <c r="AB167" s="31">
        <f t="shared" si="2"/>
        <v>1</v>
      </c>
      <c r="AC167" s="31">
        <v>0</v>
      </c>
      <c r="AD167" s="31">
        <v>0</v>
      </c>
      <c r="AE167" s="31">
        <v>0</v>
      </c>
      <c r="AF167" s="31">
        <v>0</v>
      </c>
      <c r="AG167" s="31">
        <v>0</v>
      </c>
      <c r="AH167" s="31">
        <v>0</v>
      </c>
      <c r="AI167" s="31">
        <v>0</v>
      </c>
      <c r="AJ167" s="31">
        <v>0</v>
      </c>
      <c r="AK167" s="31">
        <v>0</v>
      </c>
      <c r="AL167" s="31">
        <v>0</v>
      </c>
      <c r="AM167" s="31">
        <v>0</v>
      </c>
      <c r="AN167" s="31">
        <v>0</v>
      </c>
      <c r="AO167" s="31">
        <v>0</v>
      </c>
      <c r="AP167" s="31">
        <v>0</v>
      </c>
      <c r="AQ167" s="31">
        <v>0</v>
      </c>
      <c r="AR167" s="31">
        <v>0</v>
      </c>
      <c r="AS167" s="31">
        <v>0</v>
      </c>
      <c r="AT167" s="31">
        <v>0</v>
      </c>
      <c r="AU167" s="31">
        <v>0</v>
      </c>
      <c r="AV167" s="31">
        <v>0</v>
      </c>
    </row>
    <row r="168" spans="1:48" x14ac:dyDescent="0.25">
      <c r="A168" s="31">
        <v>2011</v>
      </c>
      <c r="B168" s="31" t="s">
        <v>23</v>
      </c>
      <c r="C168" s="31" t="s">
        <v>24</v>
      </c>
      <c r="D168" s="31" t="s">
        <v>25</v>
      </c>
      <c r="E168" s="31" t="s">
        <v>212</v>
      </c>
      <c r="F168" s="31" t="s">
        <v>173</v>
      </c>
      <c r="G168" s="31" t="s">
        <v>177</v>
      </c>
      <c r="H168" s="31" t="s">
        <v>276</v>
      </c>
      <c r="I168" s="31" t="s">
        <v>276</v>
      </c>
      <c r="J168" s="31" t="s">
        <v>55</v>
      </c>
      <c r="K168" s="31" t="s">
        <v>277</v>
      </c>
      <c r="L168" s="31" t="s">
        <v>278</v>
      </c>
      <c r="M168" s="31" t="s">
        <v>31</v>
      </c>
      <c r="N168" s="31" t="s">
        <v>214</v>
      </c>
      <c r="O168" s="31"/>
      <c r="P168" s="31">
        <v>1</v>
      </c>
      <c r="Q168" s="31">
        <v>0</v>
      </c>
      <c r="R168" s="31">
        <f t="shared" si="0"/>
        <v>1</v>
      </c>
      <c r="S168" s="31">
        <v>0</v>
      </c>
      <c r="T168" s="31">
        <f t="shared" si="1"/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1</v>
      </c>
      <c r="AA168" s="31">
        <v>0</v>
      </c>
      <c r="AB168" s="31">
        <f t="shared" si="2"/>
        <v>1</v>
      </c>
      <c r="AC168" s="31">
        <v>0</v>
      </c>
      <c r="AD168" s="31">
        <v>0</v>
      </c>
      <c r="AE168" s="31">
        <v>0</v>
      </c>
      <c r="AF168" s="31">
        <v>0</v>
      </c>
      <c r="AG168" s="31">
        <v>0</v>
      </c>
      <c r="AH168" s="31">
        <v>0</v>
      </c>
      <c r="AI168" s="31">
        <v>0</v>
      </c>
      <c r="AJ168" s="31">
        <v>0</v>
      </c>
      <c r="AK168" s="31">
        <v>0</v>
      </c>
      <c r="AL168" s="31">
        <v>0</v>
      </c>
      <c r="AM168" s="31">
        <v>0</v>
      </c>
      <c r="AN168" s="31">
        <v>0</v>
      </c>
      <c r="AO168" s="31">
        <v>0</v>
      </c>
      <c r="AP168" s="31">
        <v>0</v>
      </c>
      <c r="AQ168" s="31">
        <v>0</v>
      </c>
      <c r="AR168" s="31">
        <v>0</v>
      </c>
      <c r="AS168" s="31">
        <v>0</v>
      </c>
      <c r="AT168" s="31">
        <v>0</v>
      </c>
      <c r="AU168" s="31">
        <v>0</v>
      </c>
      <c r="AV168" s="31">
        <v>0</v>
      </c>
    </row>
    <row r="169" spans="1:48" x14ac:dyDescent="0.25">
      <c r="A169" s="31">
        <v>2011</v>
      </c>
      <c r="B169" s="31" t="s">
        <v>23</v>
      </c>
      <c r="C169" s="31" t="s">
        <v>24</v>
      </c>
      <c r="D169" s="31" t="s">
        <v>25</v>
      </c>
      <c r="E169" s="31" t="s">
        <v>215</v>
      </c>
      <c r="F169" s="31" t="s">
        <v>173</v>
      </c>
      <c r="G169" s="31" t="s">
        <v>177</v>
      </c>
      <c r="H169" s="31" t="s">
        <v>177</v>
      </c>
      <c r="I169" s="31" t="s">
        <v>177</v>
      </c>
      <c r="J169" s="31" t="s">
        <v>28</v>
      </c>
      <c r="K169" s="31" t="s">
        <v>180</v>
      </c>
      <c r="L169" s="31" t="s">
        <v>181</v>
      </c>
      <c r="M169" s="31" t="s">
        <v>31</v>
      </c>
      <c r="N169" s="31" t="s">
        <v>214</v>
      </c>
      <c r="O169" s="31"/>
      <c r="P169" s="31">
        <v>1</v>
      </c>
      <c r="Q169" s="31">
        <v>0</v>
      </c>
      <c r="R169" s="31">
        <f t="shared" si="0"/>
        <v>1</v>
      </c>
      <c r="S169" s="31">
        <v>0</v>
      </c>
      <c r="T169" s="31">
        <f t="shared" si="1"/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f t="shared" si="2"/>
        <v>0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1">
        <v>0</v>
      </c>
      <c r="AJ169" s="31">
        <v>0</v>
      </c>
      <c r="AK169" s="31">
        <v>0</v>
      </c>
      <c r="AL169" s="31">
        <v>0</v>
      </c>
      <c r="AM169" s="31">
        <v>0</v>
      </c>
      <c r="AN169" s="31">
        <v>0</v>
      </c>
      <c r="AO169" s="31">
        <v>0</v>
      </c>
      <c r="AP169" s="31">
        <v>0</v>
      </c>
      <c r="AQ169" s="31">
        <v>0</v>
      </c>
      <c r="AR169" s="31">
        <v>0</v>
      </c>
      <c r="AS169" s="31">
        <v>0</v>
      </c>
      <c r="AT169" s="31">
        <v>0</v>
      </c>
      <c r="AU169" s="31">
        <v>0</v>
      </c>
      <c r="AV169" s="31">
        <v>0</v>
      </c>
    </row>
    <row r="170" spans="1:48" x14ac:dyDescent="0.25">
      <c r="A170" s="31">
        <v>2011</v>
      </c>
      <c r="B170" s="31" t="s">
        <v>23</v>
      </c>
      <c r="C170" s="31" t="s">
        <v>24</v>
      </c>
      <c r="D170" s="31" t="s">
        <v>25</v>
      </c>
      <c r="E170" s="31" t="s">
        <v>212</v>
      </c>
      <c r="F170" s="31" t="s">
        <v>173</v>
      </c>
      <c r="G170" s="31" t="s">
        <v>177</v>
      </c>
      <c r="H170" s="31" t="s">
        <v>182</v>
      </c>
      <c r="I170" s="31" t="s">
        <v>182</v>
      </c>
      <c r="J170" s="31" t="s">
        <v>55</v>
      </c>
      <c r="K170" s="31" t="s">
        <v>183</v>
      </c>
      <c r="L170" s="31" t="s">
        <v>184</v>
      </c>
      <c r="M170" s="31" t="s">
        <v>31</v>
      </c>
      <c r="N170" s="31" t="s">
        <v>214</v>
      </c>
      <c r="O170" s="31"/>
      <c r="P170" s="31">
        <v>1</v>
      </c>
      <c r="Q170" s="31">
        <v>0</v>
      </c>
      <c r="R170" s="31">
        <f t="shared" si="0"/>
        <v>1</v>
      </c>
      <c r="S170" s="31">
        <v>0</v>
      </c>
      <c r="T170" s="31">
        <f t="shared" si="1"/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1</v>
      </c>
      <c r="AA170" s="31">
        <v>0</v>
      </c>
      <c r="AB170" s="31">
        <f t="shared" si="2"/>
        <v>1</v>
      </c>
      <c r="AC170" s="31">
        <v>0</v>
      </c>
      <c r="AD170" s="31">
        <v>0</v>
      </c>
      <c r="AE170" s="31">
        <v>0</v>
      </c>
      <c r="AF170" s="31">
        <v>0</v>
      </c>
      <c r="AG170" s="31">
        <v>0</v>
      </c>
      <c r="AH170" s="31">
        <v>0</v>
      </c>
      <c r="AI170" s="31">
        <v>0</v>
      </c>
      <c r="AJ170" s="31">
        <v>0</v>
      </c>
      <c r="AK170" s="31">
        <v>0</v>
      </c>
      <c r="AL170" s="31">
        <v>0</v>
      </c>
      <c r="AM170" s="31">
        <v>0</v>
      </c>
      <c r="AN170" s="31">
        <v>0</v>
      </c>
      <c r="AO170" s="31">
        <v>0</v>
      </c>
      <c r="AP170" s="31">
        <v>0</v>
      </c>
      <c r="AQ170" s="31">
        <v>0</v>
      </c>
      <c r="AR170" s="31">
        <v>0</v>
      </c>
      <c r="AS170" s="31">
        <v>0</v>
      </c>
      <c r="AT170" s="31">
        <v>0</v>
      </c>
      <c r="AU170" s="31">
        <v>0</v>
      </c>
      <c r="AV170" s="31">
        <v>0</v>
      </c>
    </row>
    <row r="171" spans="1:48" x14ac:dyDescent="0.25">
      <c r="A171" s="31">
        <v>2011</v>
      </c>
      <c r="B171" s="31" t="s">
        <v>23</v>
      </c>
      <c r="C171" s="31" t="s">
        <v>24</v>
      </c>
      <c r="D171" s="31" t="s">
        <v>25</v>
      </c>
      <c r="E171" s="31" t="s">
        <v>212</v>
      </c>
      <c r="F171" s="31" t="s">
        <v>185</v>
      </c>
      <c r="G171" s="31" t="s">
        <v>186</v>
      </c>
      <c r="H171" s="31" t="s">
        <v>186</v>
      </c>
      <c r="I171" s="31" t="s">
        <v>186</v>
      </c>
      <c r="J171" s="31" t="s">
        <v>28</v>
      </c>
      <c r="K171" s="31" t="s">
        <v>187</v>
      </c>
      <c r="L171" s="31" t="s">
        <v>188</v>
      </c>
      <c r="M171" s="31" t="s">
        <v>31</v>
      </c>
      <c r="N171" s="31" t="s">
        <v>214</v>
      </c>
      <c r="O171" s="31"/>
      <c r="P171" s="31">
        <v>2</v>
      </c>
      <c r="Q171" s="31">
        <v>0</v>
      </c>
      <c r="R171" s="31">
        <f t="shared" si="0"/>
        <v>2</v>
      </c>
      <c r="S171" s="31">
        <v>0</v>
      </c>
      <c r="T171" s="31">
        <f t="shared" si="1"/>
        <v>0</v>
      </c>
      <c r="U171" s="31">
        <v>1</v>
      </c>
      <c r="V171" s="31">
        <v>1</v>
      </c>
      <c r="W171" s="31">
        <v>0</v>
      </c>
      <c r="X171" s="31">
        <v>0</v>
      </c>
      <c r="Y171" s="31">
        <v>0</v>
      </c>
      <c r="Z171" s="31">
        <v>1</v>
      </c>
      <c r="AA171" s="31">
        <v>0</v>
      </c>
      <c r="AB171" s="31">
        <f t="shared" si="2"/>
        <v>1</v>
      </c>
      <c r="AC171" s="31">
        <v>0</v>
      </c>
      <c r="AD171" s="31">
        <v>0</v>
      </c>
      <c r="AE171" s="31">
        <v>0</v>
      </c>
      <c r="AF171" s="31">
        <v>0</v>
      </c>
      <c r="AG171" s="31">
        <v>0</v>
      </c>
      <c r="AH171" s="31">
        <v>0</v>
      </c>
      <c r="AI171" s="31">
        <v>0</v>
      </c>
      <c r="AJ171" s="31">
        <v>0</v>
      </c>
      <c r="AK171" s="31">
        <v>0</v>
      </c>
      <c r="AL171" s="31">
        <v>0</v>
      </c>
      <c r="AM171" s="31">
        <v>0</v>
      </c>
      <c r="AN171" s="31">
        <v>0</v>
      </c>
      <c r="AO171" s="31">
        <v>0</v>
      </c>
      <c r="AP171" s="31">
        <v>0</v>
      </c>
      <c r="AQ171" s="31">
        <v>0</v>
      </c>
      <c r="AR171" s="31">
        <v>0</v>
      </c>
      <c r="AS171" s="31">
        <v>0</v>
      </c>
      <c r="AT171" s="31">
        <v>0</v>
      </c>
      <c r="AU171" s="31">
        <v>0</v>
      </c>
      <c r="AV171" s="31">
        <v>0</v>
      </c>
    </row>
    <row r="172" spans="1:48" x14ac:dyDescent="0.25">
      <c r="A172" s="31">
        <v>2011</v>
      </c>
      <c r="B172" s="31" t="s">
        <v>23</v>
      </c>
      <c r="C172" s="31" t="s">
        <v>24</v>
      </c>
      <c r="D172" s="31" t="s">
        <v>25</v>
      </c>
      <c r="E172" s="31" t="s">
        <v>215</v>
      </c>
      <c r="F172" s="31" t="s">
        <v>185</v>
      </c>
      <c r="G172" s="31" t="s">
        <v>186</v>
      </c>
      <c r="H172" s="31" t="s">
        <v>186</v>
      </c>
      <c r="I172" s="31" t="s">
        <v>186</v>
      </c>
      <c r="J172" s="31" t="s">
        <v>28</v>
      </c>
      <c r="K172" s="31" t="s">
        <v>279</v>
      </c>
      <c r="L172" s="31" t="s">
        <v>280</v>
      </c>
      <c r="M172" s="31" t="s">
        <v>31</v>
      </c>
      <c r="N172" s="31" t="s">
        <v>214</v>
      </c>
      <c r="O172" s="31"/>
      <c r="P172" s="31">
        <v>0</v>
      </c>
      <c r="Q172" s="31">
        <v>0</v>
      </c>
      <c r="R172" s="31">
        <f t="shared" si="0"/>
        <v>0</v>
      </c>
      <c r="S172" s="31">
        <v>1</v>
      </c>
      <c r="T172" s="31">
        <f t="shared" si="1"/>
        <v>1</v>
      </c>
      <c r="U172" s="31">
        <v>1</v>
      </c>
      <c r="V172" s="31">
        <v>1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f t="shared" si="2"/>
        <v>0</v>
      </c>
      <c r="AC172" s="31">
        <v>0</v>
      </c>
      <c r="AD172" s="31">
        <v>0</v>
      </c>
      <c r="AE172" s="31">
        <v>0</v>
      </c>
      <c r="AF172" s="31">
        <v>0</v>
      </c>
      <c r="AG172" s="31">
        <v>0</v>
      </c>
      <c r="AH172" s="31">
        <v>0</v>
      </c>
      <c r="AI172" s="31">
        <v>0</v>
      </c>
      <c r="AJ172" s="31">
        <v>0</v>
      </c>
      <c r="AK172" s="31">
        <v>0</v>
      </c>
      <c r="AL172" s="31">
        <v>0</v>
      </c>
      <c r="AM172" s="31">
        <v>0</v>
      </c>
      <c r="AN172" s="31">
        <v>0</v>
      </c>
      <c r="AO172" s="31">
        <v>0</v>
      </c>
      <c r="AP172" s="31">
        <v>0</v>
      </c>
      <c r="AQ172" s="31">
        <v>0</v>
      </c>
      <c r="AR172" s="31">
        <v>0</v>
      </c>
      <c r="AS172" s="31">
        <v>0</v>
      </c>
      <c r="AT172" s="31">
        <v>0</v>
      </c>
      <c r="AU172" s="31">
        <v>0</v>
      </c>
      <c r="AV172" s="31">
        <v>0</v>
      </c>
    </row>
    <row r="173" spans="1:48" ht="67.5" x14ac:dyDescent="0.25">
      <c r="A173" s="32">
        <v>2010</v>
      </c>
      <c r="B173" s="33" t="s">
        <v>23</v>
      </c>
      <c r="C173" s="33" t="s">
        <v>24</v>
      </c>
      <c r="D173" s="33" t="s">
        <v>25</v>
      </c>
      <c r="E173" s="33"/>
      <c r="F173" s="33" t="s">
        <v>26</v>
      </c>
      <c r="G173" s="33" t="s">
        <v>27</v>
      </c>
      <c r="H173" s="33" t="s">
        <v>27</v>
      </c>
      <c r="I173" s="33" t="s">
        <v>26</v>
      </c>
      <c r="J173" s="33" t="s">
        <v>28</v>
      </c>
      <c r="K173" s="34" t="s">
        <v>29</v>
      </c>
      <c r="L173" s="35" t="s">
        <v>30</v>
      </c>
      <c r="M173" s="36" t="s">
        <v>31</v>
      </c>
      <c r="N173" s="36" t="s">
        <v>214</v>
      </c>
      <c r="O173" s="36"/>
      <c r="P173" s="32">
        <v>0</v>
      </c>
      <c r="Q173" s="32">
        <v>0</v>
      </c>
      <c r="R173" s="32">
        <f>P173+Q173</f>
        <v>0</v>
      </c>
      <c r="S173" s="32">
        <v>1</v>
      </c>
      <c r="T173" s="32">
        <f>S173</f>
        <v>1</v>
      </c>
      <c r="U173" s="32">
        <v>1</v>
      </c>
      <c r="V173" s="32">
        <v>0</v>
      </c>
      <c r="W173" s="32">
        <v>0</v>
      </c>
      <c r="X173" s="32">
        <v>0</v>
      </c>
      <c r="Y173" s="32">
        <v>0</v>
      </c>
      <c r="Z173" s="32">
        <v>0</v>
      </c>
      <c r="AA173" s="32">
        <v>0</v>
      </c>
      <c r="AB173" s="32">
        <f>Z173+AA173</f>
        <v>0</v>
      </c>
      <c r="AC173" s="32">
        <v>0</v>
      </c>
      <c r="AD173" s="32">
        <v>0</v>
      </c>
      <c r="AE173" s="32">
        <v>0</v>
      </c>
      <c r="AF173" s="32">
        <v>0</v>
      </c>
      <c r="AG173" s="32">
        <v>0</v>
      </c>
      <c r="AH173" s="32">
        <v>0</v>
      </c>
      <c r="AI173" s="32"/>
      <c r="AJ173" s="32"/>
      <c r="AK173" s="32">
        <v>0</v>
      </c>
      <c r="AL173" s="32"/>
      <c r="AM173" s="32"/>
      <c r="AN173" s="32">
        <v>0</v>
      </c>
      <c r="AO173" s="32"/>
      <c r="AP173" s="32"/>
      <c r="AQ173" s="32">
        <v>0</v>
      </c>
      <c r="AR173" s="32"/>
      <c r="AS173" s="32"/>
      <c r="AT173" s="32">
        <v>0</v>
      </c>
      <c r="AU173" s="32"/>
      <c r="AV173" s="32"/>
    </row>
    <row r="174" spans="1:48" ht="67.5" x14ac:dyDescent="0.25">
      <c r="A174" s="32">
        <v>2010</v>
      </c>
      <c r="B174" s="33" t="s">
        <v>23</v>
      </c>
      <c r="C174" s="33" t="s">
        <v>24</v>
      </c>
      <c r="D174" s="33" t="s">
        <v>25</v>
      </c>
      <c r="E174" s="33"/>
      <c r="F174" s="33" t="s">
        <v>26</v>
      </c>
      <c r="G174" s="33" t="s">
        <v>27</v>
      </c>
      <c r="H174" s="33" t="s">
        <v>27</v>
      </c>
      <c r="I174" s="33" t="s">
        <v>26</v>
      </c>
      <c r="J174" s="33" t="s">
        <v>28</v>
      </c>
      <c r="K174" s="34" t="s">
        <v>29</v>
      </c>
      <c r="L174" s="35" t="s">
        <v>30</v>
      </c>
      <c r="M174" s="36" t="s">
        <v>32</v>
      </c>
      <c r="N174" s="36" t="s">
        <v>214</v>
      </c>
      <c r="O174" s="36"/>
      <c r="P174" s="32">
        <v>0</v>
      </c>
      <c r="Q174" s="32">
        <v>0</v>
      </c>
      <c r="R174" s="32">
        <f t="shared" ref="R174:R226" si="3">P174+Q174</f>
        <v>0</v>
      </c>
      <c r="S174" s="32">
        <v>3</v>
      </c>
      <c r="T174" s="32">
        <f t="shared" ref="T174:T226" si="4">S174</f>
        <v>3</v>
      </c>
      <c r="U174" s="32">
        <v>2</v>
      </c>
      <c r="V174" s="32">
        <v>1</v>
      </c>
      <c r="W174" s="32">
        <v>0</v>
      </c>
      <c r="X174" s="32">
        <v>0</v>
      </c>
      <c r="Y174" s="32">
        <v>0</v>
      </c>
      <c r="Z174" s="32">
        <v>1</v>
      </c>
      <c r="AA174" s="32">
        <v>0</v>
      </c>
      <c r="AB174" s="32">
        <f t="shared" ref="AB174:AB226" si="5">Z174+AA174</f>
        <v>1</v>
      </c>
      <c r="AC174" s="32">
        <v>0</v>
      </c>
      <c r="AD174" s="32">
        <v>0</v>
      </c>
      <c r="AE174" s="32">
        <v>0</v>
      </c>
      <c r="AF174" s="32">
        <v>0</v>
      </c>
      <c r="AG174" s="32">
        <v>0</v>
      </c>
      <c r="AH174" s="32">
        <v>0</v>
      </c>
      <c r="AI174" s="32"/>
      <c r="AJ174" s="32"/>
      <c r="AK174" s="32">
        <v>0</v>
      </c>
      <c r="AL174" s="32"/>
      <c r="AM174" s="32"/>
      <c r="AN174" s="32">
        <v>0</v>
      </c>
      <c r="AO174" s="32"/>
      <c r="AP174" s="32"/>
      <c r="AQ174" s="32">
        <v>0</v>
      </c>
      <c r="AR174" s="32"/>
      <c r="AS174" s="32"/>
      <c r="AT174" s="32">
        <v>5</v>
      </c>
      <c r="AU174" s="32"/>
      <c r="AV174" s="32"/>
    </row>
    <row r="175" spans="1:48" ht="67.5" x14ac:dyDescent="0.25">
      <c r="A175" s="32">
        <v>2010</v>
      </c>
      <c r="B175" s="33" t="s">
        <v>23</v>
      </c>
      <c r="C175" s="33" t="s">
        <v>24</v>
      </c>
      <c r="D175" s="33" t="s">
        <v>25</v>
      </c>
      <c r="E175" s="33"/>
      <c r="F175" s="33" t="s">
        <v>26</v>
      </c>
      <c r="G175" s="33" t="s">
        <v>27</v>
      </c>
      <c r="H175" s="33" t="s">
        <v>27</v>
      </c>
      <c r="I175" s="33" t="s">
        <v>26</v>
      </c>
      <c r="J175" s="33" t="s">
        <v>28</v>
      </c>
      <c r="K175" s="34" t="s">
        <v>33</v>
      </c>
      <c r="L175" s="35" t="s">
        <v>34</v>
      </c>
      <c r="M175" s="36" t="s">
        <v>32</v>
      </c>
      <c r="N175" s="36" t="s">
        <v>214</v>
      </c>
      <c r="O175" s="36"/>
      <c r="P175" s="32">
        <v>1</v>
      </c>
      <c r="Q175" s="32">
        <v>0</v>
      </c>
      <c r="R175" s="32">
        <f t="shared" si="3"/>
        <v>1</v>
      </c>
      <c r="S175" s="32">
        <v>0</v>
      </c>
      <c r="T175" s="32">
        <f t="shared" si="4"/>
        <v>0</v>
      </c>
      <c r="U175" s="32">
        <v>1</v>
      </c>
      <c r="V175" s="32">
        <v>1</v>
      </c>
      <c r="W175" s="32">
        <v>0</v>
      </c>
      <c r="X175" s="32">
        <v>0</v>
      </c>
      <c r="Y175" s="32">
        <v>0</v>
      </c>
      <c r="Z175" s="32">
        <v>0</v>
      </c>
      <c r="AA175" s="32">
        <v>0</v>
      </c>
      <c r="AB175" s="32">
        <f t="shared" si="5"/>
        <v>0</v>
      </c>
      <c r="AC175" s="32">
        <v>0</v>
      </c>
      <c r="AD175" s="32">
        <v>0</v>
      </c>
      <c r="AE175" s="32">
        <v>0</v>
      </c>
      <c r="AF175" s="32">
        <v>0</v>
      </c>
      <c r="AG175" s="32">
        <v>0</v>
      </c>
      <c r="AH175" s="32">
        <v>0</v>
      </c>
      <c r="AI175" s="32"/>
      <c r="AJ175" s="32"/>
      <c r="AK175" s="32">
        <v>0</v>
      </c>
      <c r="AL175" s="32"/>
      <c r="AM175" s="32"/>
      <c r="AN175" s="32">
        <v>0</v>
      </c>
      <c r="AO175" s="32"/>
      <c r="AP175" s="32"/>
      <c r="AQ175" s="32">
        <v>2</v>
      </c>
      <c r="AR175" s="32"/>
      <c r="AS175" s="32"/>
      <c r="AT175" s="32">
        <v>0</v>
      </c>
      <c r="AU175" s="32"/>
      <c r="AV175" s="32"/>
    </row>
    <row r="176" spans="1:48" ht="67.5" x14ac:dyDescent="0.25">
      <c r="A176" s="32">
        <v>2010</v>
      </c>
      <c r="B176" s="33" t="s">
        <v>23</v>
      </c>
      <c r="C176" s="33" t="s">
        <v>24</v>
      </c>
      <c r="D176" s="33" t="s">
        <v>25</v>
      </c>
      <c r="E176" s="33"/>
      <c r="F176" s="33" t="s">
        <v>26</v>
      </c>
      <c r="G176" s="33" t="s">
        <v>27</v>
      </c>
      <c r="H176" s="33" t="s">
        <v>27</v>
      </c>
      <c r="I176" s="33" t="s">
        <v>26</v>
      </c>
      <c r="J176" s="33" t="s">
        <v>28</v>
      </c>
      <c r="K176" s="34" t="s">
        <v>35</v>
      </c>
      <c r="L176" s="35" t="s">
        <v>36</v>
      </c>
      <c r="M176" s="36" t="s">
        <v>31</v>
      </c>
      <c r="N176" s="36" t="s">
        <v>214</v>
      </c>
      <c r="O176" s="36"/>
      <c r="P176" s="32">
        <v>0</v>
      </c>
      <c r="Q176" s="32">
        <v>0</v>
      </c>
      <c r="R176" s="32">
        <f t="shared" si="3"/>
        <v>0</v>
      </c>
      <c r="S176" s="32">
        <v>3</v>
      </c>
      <c r="T176" s="32">
        <f t="shared" si="4"/>
        <v>3</v>
      </c>
      <c r="U176" s="32">
        <v>2</v>
      </c>
      <c r="V176" s="32">
        <v>0</v>
      </c>
      <c r="W176" s="32">
        <v>0</v>
      </c>
      <c r="X176" s="32">
        <v>0</v>
      </c>
      <c r="Y176" s="32">
        <v>0</v>
      </c>
      <c r="Z176" s="32">
        <v>1</v>
      </c>
      <c r="AA176" s="32">
        <v>0</v>
      </c>
      <c r="AB176" s="32">
        <f t="shared" si="5"/>
        <v>1</v>
      </c>
      <c r="AC176" s="32">
        <v>0</v>
      </c>
      <c r="AD176" s="32">
        <v>0</v>
      </c>
      <c r="AE176" s="32">
        <v>0</v>
      </c>
      <c r="AF176" s="32">
        <v>0</v>
      </c>
      <c r="AG176" s="32">
        <v>0</v>
      </c>
      <c r="AH176" s="32">
        <v>0</v>
      </c>
      <c r="AI176" s="32"/>
      <c r="AJ176" s="32"/>
      <c r="AK176" s="32">
        <v>0</v>
      </c>
      <c r="AL176" s="32"/>
      <c r="AM176" s="32"/>
      <c r="AN176" s="32">
        <v>0</v>
      </c>
      <c r="AO176" s="32"/>
      <c r="AP176" s="32"/>
      <c r="AQ176" s="32">
        <v>0</v>
      </c>
      <c r="AR176" s="32"/>
      <c r="AS176" s="32"/>
      <c r="AT176" s="32">
        <v>0</v>
      </c>
      <c r="AU176" s="32"/>
      <c r="AV176" s="32"/>
    </row>
    <row r="177" spans="1:48" ht="67.5" x14ac:dyDescent="0.25">
      <c r="A177" s="32">
        <v>2010</v>
      </c>
      <c r="B177" s="33" t="s">
        <v>23</v>
      </c>
      <c r="C177" s="33" t="s">
        <v>24</v>
      </c>
      <c r="D177" s="33" t="s">
        <v>25</v>
      </c>
      <c r="E177" s="33"/>
      <c r="F177" s="33" t="s">
        <v>26</v>
      </c>
      <c r="G177" s="33" t="s">
        <v>27</v>
      </c>
      <c r="H177" s="33" t="s">
        <v>27</v>
      </c>
      <c r="I177" s="33" t="s">
        <v>26</v>
      </c>
      <c r="J177" s="33" t="s">
        <v>28</v>
      </c>
      <c r="K177" s="34" t="s">
        <v>37</v>
      </c>
      <c r="L177" s="35" t="s">
        <v>38</v>
      </c>
      <c r="M177" s="36" t="s">
        <v>31</v>
      </c>
      <c r="N177" s="36" t="s">
        <v>214</v>
      </c>
      <c r="O177" s="36"/>
      <c r="P177" s="32">
        <v>0</v>
      </c>
      <c r="Q177" s="32">
        <v>0</v>
      </c>
      <c r="R177" s="32">
        <f t="shared" si="3"/>
        <v>0</v>
      </c>
      <c r="S177" s="32">
        <v>1</v>
      </c>
      <c r="T177" s="32">
        <f t="shared" si="4"/>
        <v>1</v>
      </c>
      <c r="U177" s="32">
        <v>1</v>
      </c>
      <c r="V177" s="32">
        <v>0</v>
      </c>
      <c r="W177" s="32">
        <v>0</v>
      </c>
      <c r="X177" s="32">
        <v>0</v>
      </c>
      <c r="Y177" s="32">
        <v>0</v>
      </c>
      <c r="Z177" s="32">
        <v>0</v>
      </c>
      <c r="AA177" s="32">
        <v>0</v>
      </c>
      <c r="AB177" s="32">
        <f t="shared" si="5"/>
        <v>0</v>
      </c>
      <c r="AC177" s="32">
        <v>0</v>
      </c>
      <c r="AD177" s="32">
        <v>0</v>
      </c>
      <c r="AE177" s="32">
        <v>0</v>
      </c>
      <c r="AF177" s="32">
        <v>0</v>
      </c>
      <c r="AG177" s="32">
        <v>0</v>
      </c>
      <c r="AH177" s="32">
        <v>0</v>
      </c>
      <c r="AI177" s="32"/>
      <c r="AJ177" s="32"/>
      <c r="AK177" s="32">
        <v>0</v>
      </c>
      <c r="AL177" s="32"/>
      <c r="AM177" s="32"/>
      <c r="AN177" s="32">
        <v>0</v>
      </c>
      <c r="AO177" s="32"/>
      <c r="AP177" s="32"/>
      <c r="AQ177" s="32">
        <v>0</v>
      </c>
      <c r="AR177" s="32"/>
      <c r="AS177" s="32"/>
      <c r="AT177" s="32">
        <v>0</v>
      </c>
      <c r="AU177" s="32"/>
      <c r="AV177" s="32"/>
    </row>
    <row r="178" spans="1:48" ht="67.5" x14ac:dyDescent="0.25">
      <c r="A178" s="32">
        <v>2010</v>
      </c>
      <c r="B178" s="33" t="s">
        <v>23</v>
      </c>
      <c r="C178" s="33" t="s">
        <v>24</v>
      </c>
      <c r="D178" s="33" t="s">
        <v>25</v>
      </c>
      <c r="E178" s="33"/>
      <c r="F178" s="33" t="s">
        <v>26</v>
      </c>
      <c r="G178" s="33" t="s">
        <v>26</v>
      </c>
      <c r="H178" s="33" t="s">
        <v>39</v>
      </c>
      <c r="I178" s="33" t="s">
        <v>39</v>
      </c>
      <c r="J178" s="33" t="s">
        <v>40</v>
      </c>
      <c r="K178" s="34" t="s">
        <v>41</v>
      </c>
      <c r="L178" s="35" t="s">
        <v>42</v>
      </c>
      <c r="M178" s="36" t="s">
        <v>31</v>
      </c>
      <c r="N178" s="36" t="s">
        <v>214</v>
      </c>
      <c r="O178" s="36"/>
      <c r="P178" s="32">
        <v>0</v>
      </c>
      <c r="Q178" s="32">
        <v>0</v>
      </c>
      <c r="R178" s="32">
        <f t="shared" si="3"/>
        <v>0</v>
      </c>
      <c r="S178" s="32">
        <v>1</v>
      </c>
      <c r="T178" s="32">
        <f t="shared" si="4"/>
        <v>1</v>
      </c>
      <c r="U178" s="32">
        <v>1</v>
      </c>
      <c r="V178" s="32">
        <v>1</v>
      </c>
      <c r="W178" s="32">
        <v>0</v>
      </c>
      <c r="X178" s="32">
        <v>0</v>
      </c>
      <c r="Y178" s="32">
        <v>0</v>
      </c>
      <c r="Z178" s="32">
        <v>0</v>
      </c>
      <c r="AA178" s="32">
        <v>0</v>
      </c>
      <c r="AB178" s="32">
        <f t="shared" si="5"/>
        <v>0</v>
      </c>
      <c r="AC178" s="32">
        <v>0</v>
      </c>
      <c r="AD178" s="32">
        <v>0</v>
      </c>
      <c r="AE178" s="32">
        <v>0</v>
      </c>
      <c r="AF178" s="32">
        <v>0</v>
      </c>
      <c r="AG178" s="32">
        <v>0</v>
      </c>
      <c r="AH178" s="32">
        <v>0</v>
      </c>
      <c r="AI178" s="32"/>
      <c r="AJ178" s="32"/>
      <c r="AK178" s="32">
        <v>0</v>
      </c>
      <c r="AL178" s="32"/>
      <c r="AM178" s="32"/>
      <c r="AN178" s="32">
        <v>0</v>
      </c>
      <c r="AO178" s="32"/>
      <c r="AP178" s="32"/>
      <c r="AQ178" s="32">
        <v>0</v>
      </c>
      <c r="AR178" s="32"/>
      <c r="AS178" s="32"/>
      <c r="AT178" s="32">
        <v>0</v>
      </c>
      <c r="AU178" s="32"/>
      <c r="AV178" s="32"/>
    </row>
    <row r="179" spans="1:48" ht="67.5" x14ac:dyDescent="0.25">
      <c r="A179" s="32">
        <v>2010</v>
      </c>
      <c r="B179" s="33" t="s">
        <v>23</v>
      </c>
      <c r="C179" s="33" t="s">
        <v>24</v>
      </c>
      <c r="D179" s="33" t="s">
        <v>25</v>
      </c>
      <c r="E179" s="33"/>
      <c r="F179" s="33" t="s">
        <v>26</v>
      </c>
      <c r="G179" s="33" t="s">
        <v>26</v>
      </c>
      <c r="H179" s="33" t="s">
        <v>43</v>
      </c>
      <c r="I179" s="33" t="s">
        <v>43</v>
      </c>
      <c r="J179" s="33" t="s">
        <v>40</v>
      </c>
      <c r="K179" s="34" t="s">
        <v>44</v>
      </c>
      <c r="L179" s="35" t="s">
        <v>45</v>
      </c>
      <c r="M179" s="36" t="s">
        <v>31</v>
      </c>
      <c r="N179" s="36" t="s">
        <v>214</v>
      </c>
      <c r="O179" s="36"/>
      <c r="P179" s="32">
        <v>1</v>
      </c>
      <c r="Q179" s="32">
        <v>0</v>
      </c>
      <c r="R179" s="32">
        <f t="shared" si="3"/>
        <v>1</v>
      </c>
      <c r="S179" s="32">
        <v>0</v>
      </c>
      <c r="T179" s="32">
        <f t="shared" si="4"/>
        <v>0</v>
      </c>
      <c r="U179" s="32">
        <v>1</v>
      </c>
      <c r="V179" s="32">
        <v>1</v>
      </c>
      <c r="W179" s="32">
        <v>0</v>
      </c>
      <c r="X179" s="32">
        <v>0</v>
      </c>
      <c r="Y179" s="32">
        <v>0</v>
      </c>
      <c r="Z179" s="32">
        <v>0</v>
      </c>
      <c r="AA179" s="32">
        <v>0</v>
      </c>
      <c r="AB179" s="32">
        <f t="shared" si="5"/>
        <v>0</v>
      </c>
      <c r="AC179" s="32">
        <v>0</v>
      </c>
      <c r="AD179" s="32">
        <v>0</v>
      </c>
      <c r="AE179" s="32">
        <v>0</v>
      </c>
      <c r="AF179" s="32">
        <v>1</v>
      </c>
      <c r="AG179" s="32">
        <v>0</v>
      </c>
      <c r="AH179" s="32">
        <v>0</v>
      </c>
      <c r="AI179" s="32"/>
      <c r="AJ179" s="32"/>
      <c r="AK179" s="32">
        <v>0</v>
      </c>
      <c r="AL179" s="32"/>
      <c r="AM179" s="32"/>
      <c r="AN179" s="32">
        <v>0</v>
      </c>
      <c r="AO179" s="32"/>
      <c r="AP179" s="32"/>
      <c r="AQ179" s="32">
        <v>0</v>
      </c>
      <c r="AR179" s="32"/>
      <c r="AS179" s="32"/>
      <c r="AT179" s="32">
        <v>0</v>
      </c>
      <c r="AU179" s="32"/>
      <c r="AV179" s="32"/>
    </row>
    <row r="180" spans="1:48" ht="67.5" x14ac:dyDescent="0.25">
      <c r="A180" s="32">
        <v>2010</v>
      </c>
      <c r="B180" s="33" t="s">
        <v>23</v>
      </c>
      <c r="C180" s="33" t="s">
        <v>24</v>
      </c>
      <c r="D180" s="33" t="s">
        <v>25</v>
      </c>
      <c r="E180" s="33"/>
      <c r="F180" s="33" t="s">
        <v>26</v>
      </c>
      <c r="G180" s="33" t="s">
        <v>26</v>
      </c>
      <c r="H180" s="33" t="s">
        <v>46</v>
      </c>
      <c r="I180" s="33" t="s">
        <v>46</v>
      </c>
      <c r="J180" s="33" t="s">
        <v>40</v>
      </c>
      <c r="K180" s="34" t="s">
        <v>47</v>
      </c>
      <c r="L180" s="35" t="s">
        <v>48</v>
      </c>
      <c r="M180" s="36" t="s">
        <v>31</v>
      </c>
      <c r="N180" s="36" t="s">
        <v>214</v>
      </c>
      <c r="O180" s="36"/>
      <c r="P180" s="32">
        <v>1</v>
      </c>
      <c r="Q180" s="32">
        <v>0</v>
      </c>
      <c r="R180" s="32">
        <f t="shared" si="3"/>
        <v>1</v>
      </c>
      <c r="S180" s="32">
        <v>0</v>
      </c>
      <c r="T180" s="32">
        <f t="shared" si="4"/>
        <v>0</v>
      </c>
      <c r="U180" s="32">
        <v>1</v>
      </c>
      <c r="V180" s="32">
        <v>1</v>
      </c>
      <c r="W180" s="32">
        <v>0</v>
      </c>
      <c r="X180" s="32">
        <v>0</v>
      </c>
      <c r="Y180" s="32">
        <v>0</v>
      </c>
      <c r="Z180" s="32">
        <v>0</v>
      </c>
      <c r="AA180" s="32">
        <v>0</v>
      </c>
      <c r="AB180" s="32">
        <f t="shared" si="5"/>
        <v>0</v>
      </c>
      <c r="AC180" s="32">
        <v>0</v>
      </c>
      <c r="AD180" s="32">
        <v>0</v>
      </c>
      <c r="AE180" s="32">
        <v>0</v>
      </c>
      <c r="AF180" s="32">
        <v>0</v>
      </c>
      <c r="AG180" s="32">
        <v>0</v>
      </c>
      <c r="AH180" s="32">
        <v>0</v>
      </c>
      <c r="AI180" s="32"/>
      <c r="AJ180" s="32"/>
      <c r="AK180" s="32">
        <v>1</v>
      </c>
      <c r="AL180" s="32"/>
      <c r="AM180" s="32"/>
      <c r="AN180" s="32">
        <v>0</v>
      </c>
      <c r="AO180" s="32"/>
      <c r="AP180" s="32"/>
      <c r="AQ180" s="32">
        <v>0</v>
      </c>
      <c r="AR180" s="32"/>
      <c r="AS180" s="32"/>
      <c r="AT180" s="32">
        <v>0</v>
      </c>
      <c r="AU180" s="32"/>
      <c r="AV180" s="32"/>
    </row>
    <row r="181" spans="1:48" ht="67.5" x14ac:dyDescent="0.25">
      <c r="A181" s="32">
        <v>2010</v>
      </c>
      <c r="B181" s="33" t="s">
        <v>23</v>
      </c>
      <c r="C181" s="33" t="s">
        <v>24</v>
      </c>
      <c r="D181" s="33" t="s">
        <v>25</v>
      </c>
      <c r="E181" s="33"/>
      <c r="F181" s="33" t="s">
        <v>26</v>
      </c>
      <c r="G181" s="33" t="s">
        <v>26</v>
      </c>
      <c r="H181" s="33" t="s">
        <v>49</v>
      </c>
      <c r="I181" s="33" t="s">
        <v>49</v>
      </c>
      <c r="J181" s="33" t="s">
        <v>40</v>
      </c>
      <c r="K181" s="34" t="s">
        <v>50</v>
      </c>
      <c r="L181" s="35" t="s">
        <v>51</v>
      </c>
      <c r="M181" s="36" t="s">
        <v>31</v>
      </c>
      <c r="N181" s="36" t="s">
        <v>214</v>
      </c>
      <c r="O181" s="36"/>
      <c r="P181" s="32">
        <v>0</v>
      </c>
      <c r="Q181" s="32">
        <v>0</v>
      </c>
      <c r="R181" s="32">
        <f t="shared" si="3"/>
        <v>0</v>
      </c>
      <c r="S181" s="32">
        <v>2</v>
      </c>
      <c r="T181" s="32">
        <f t="shared" si="4"/>
        <v>2</v>
      </c>
      <c r="U181" s="32">
        <v>2</v>
      </c>
      <c r="V181" s="32">
        <v>2</v>
      </c>
      <c r="W181" s="32">
        <v>0</v>
      </c>
      <c r="X181" s="32">
        <v>0</v>
      </c>
      <c r="Y181" s="32">
        <v>0</v>
      </c>
      <c r="Z181" s="32">
        <v>0</v>
      </c>
      <c r="AA181" s="32">
        <v>0</v>
      </c>
      <c r="AB181" s="32">
        <f t="shared" si="5"/>
        <v>0</v>
      </c>
      <c r="AC181" s="32">
        <v>0</v>
      </c>
      <c r="AD181" s="32">
        <v>0</v>
      </c>
      <c r="AE181" s="32">
        <v>0</v>
      </c>
      <c r="AF181" s="32">
        <v>0</v>
      </c>
      <c r="AG181" s="32">
        <v>0</v>
      </c>
      <c r="AH181" s="32">
        <v>0</v>
      </c>
      <c r="AI181" s="32"/>
      <c r="AJ181" s="32"/>
      <c r="AK181" s="32">
        <v>2</v>
      </c>
      <c r="AL181" s="32"/>
      <c r="AM181" s="32"/>
      <c r="AN181" s="32">
        <v>0</v>
      </c>
      <c r="AO181" s="32"/>
      <c r="AP181" s="32"/>
      <c r="AQ181" s="32">
        <v>0</v>
      </c>
      <c r="AR181" s="32"/>
      <c r="AS181" s="32"/>
      <c r="AT181" s="32">
        <v>0</v>
      </c>
      <c r="AU181" s="32"/>
      <c r="AV181" s="32"/>
    </row>
    <row r="182" spans="1:48" ht="67.5" x14ac:dyDescent="0.25">
      <c r="A182" s="32">
        <v>2010</v>
      </c>
      <c r="B182" s="33" t="s">
        <v>23</v>
      </c>
      <c r="C182" s="33" t="s">
        <v>24</v>
      </c>
      <c r="D182" s="33" t="s">
        <v>25</v>
      </c>
      <c r="E182" s="33"/>
      <c r="F182" s="33" t="s">
        <v>52</v>
      </c>
      <c r="G182" s="33" t="s">
        <v>53</v>
      </c>
      <c r="H182" s="33" t="s">
        <v>53</v>
      </c>
      <c r="I182" s="33" t="s">
        <v>54</v>
      </c>
      <c r="J182" s="33" t="s">
        <v>55</v>
      </c>
      <c r="K182" s="34" t="s">
        <v>56</v>
      </c>
      <c r="L182" s="35" t="s">
        <v>57</v>
      </c>
      <c r="M182" s="36" t="s">
        <v>32</v>
      </c>
      <c r="N182" s="36" t="s">
        <v>214</v>
      </c>
      <c r="O182" s="36"/>
      <c r="P182" s="32">
        <v>0</v>
      </c>
      <c r="Q182" s="32">
        <v>0</v>
      </c>
      <c r="R182" s="32">
        <f t="shared" si="3"/>
        <v>0</v>
      </c>
      <c r="S182" s="32">
        <v>1</v>
      </c>
      <c r="T182" s="32">
        <f t="shared" si="4"/>
        <v>1</v>
      </c>
      <c r="U182" s="32">
        <v>0</v>
      </c>
      <c r="V182" s="32">
        <v>0</v>
      </c>
      <c r="W182" s="32">
        <v>0</v>
      </c>
      <c r="X182" s="32">
        <v>0</v>
      </c>
      <c r="Y182" s="32">
        <v>0</v>
      </c>
      <c r="Z182" s="32">
        <v>1</v>
      </c>
      <c r="AA182" s="32">
        <v>0</v>
      </c>
      <c r="AB182" s="32">
        <f t="shared" si="5"/>
        <v>1</v>
      </c>
      <c r="AC182" s="32">
        <v>0</v>
      </c>
      <c r="AD182" s="32">
        <v>0</v>
      </c>
      <c r="AE182" s="32">
        <v>0</v>
      </c>
      <c r="AF182" s="32">
        <v>0</v>
      </c>
      <c r="AG182" s="32">
        <v>0</v>
      </c>
      <c r="AH182" s="32">
        <v>0</v>
      </c>
      <c r="AI182" s="32"/>
      <c r="AJ182" s="32"/>
      <c r="AK182" s="32">
        <v>0</v>
      </c>
      <c r="AL182" s="32"/>
      <c r="AM182" s="32"/>
      <c r="AN182" s="32">
        <v>0</v>
      </c>
      <c r="AO182" s="32"/>
      <c r="AP182" s="32"/>
      <c r="AQ182" s="32">
        <v>0</v>
      </c>
      <c r="AR182" s="32"/>
      <c r="AS182" s="32"/>
      <c r="AT182" s="32">
        <v>0</v>
      </c>
      <c r="AU182" s="32"/>
      <c r="AV182" s="32"/>
    </row>
    <row r="183" spans="1:48" ht="67.5" x14ac:dyDescent="0.25">
      <c r="A183" s="32">
        <v>2010</v>
      </c>
      <c r="B183" s="33" t="s">
        <v>23</v>
      </c>
      <c r="C183" s="33" t="s">
        <v>24</v>
      </c>
      <c r="D183" s="33" t="s">
        <v>25</v>
      </c>
      <c r="E183" s="33"/>
      <c r="F183" s="33" t="s">
        <v>52</v>
      </c>
      <c r="G183" s="33" t="s">
        <v>53</v>
      </c>
      <c r="H183" s="33" t="s">
        <v>53</v>
      </c>
      <c r="I183" s="33" t="s">
        <v>54</v>
      </c>
      <c r="J183" s="33" t="s">
        <v>55</v>
      </c>
      <c r="K183" s="34" t="s">
        <v>58</v>
      </c>
      <c r="L183" s="35" t="s">
        <v>59</v>
      </c>
      <c r="M183" s="36" t="s">
        <v>31</v>
      </c>
      <c r="N183" s="36" t="s">
        <v>214</v>
      </c>
      <c r="O183" s="36"/>
      <c r="P183" s="32">
        <v>0</v>
      </c>
      <c r="Q183" s="32">
        <v>0</v>
      </c>
      <c r="R183" s="32">
        <f t="shared" si="3"/>
        <v>0</v>
      </c>
      <c r="S183" s="32">
        <v>1</v>
      </c>
      <c r="T183" s="32">
        <f t="shared" si="4"/>
        <v>1</v>
      </c>
      <c r="U183" s="32">
        <v>0</v>
      </c>
      <c r="V183" s="32">
        <v>0</v>
      </c>
      <c r="W183" s="32">
        <v>0</v>
      </c>
      <c r="X183" s="32">
        <v>0</v>
      </c>
      <c r="Y183" s="32">
        <v>0</v>
      </c>
      <c r="Z183" s="32">
        <v>1</v>
      </c>
      <c r="AA183" s="32">
        <v>0</v>
      </c>
      <c r="AB183" s="32">
        <f t="shared" si="5"/>
        <v>1</v>
      </c>
      <c r="AC183" s="32">
        <v>0</v>
      </c>
      <c r="AD183" s="32">
        <v>0</v>
      </c>
      <c r="AE183" s="32">
        <v>0</v>
      </c>
      <c r="AF183" s="32">
        <v>0</v>
      </c>
      <c r="AG183" s="32">
        <v>0</v>
      </c>
      <c r="AH183" s="32">
        <v>0</v>
      </c>
      <c r="AI183" s="32"/>
      <c r="AJ183" s="32"/>
      <c r="AK183" s="32">
        <v>0</v>
      </c>
      <c r="AL183" s="32"/>
      <c r="AM183" s="32"/>
      <c r="AN183" s="32">
        <v>0</v>
      </c>
      <c r="AO183" s="32"/>
      <c r="AP183" s="32"/>
      <c r="AQ183" s="32">
        <v>0</v>
      </c>
      <c r="AR183" s="32"/>
      <c r="AS183" s="32"/>
      <c r="AT183" s="32">
        <v>0</v>
      </c>
      <c r="AU183" s="32"/>
      <c r="AV183" s="32"/>
    </row>
    <row r="184" spans="1:48" ht="67.5" x14ac:dyDescent="0.25">
      <c r="A184" s="32">
        <v>2010</v>
      </c>
      <c r="B184" s="33" t="s">
        <v>23</v>
      </c>
      <c r="C184" s="33" t="s">
        <v>24</v>
      </c>
      <c r="D184" s="33" t="s">
        <v>25</v>
      </c>
      <c r="E184" s="33"/>
      <c r="F184" s="33" t="s">
        <v>52</v>
      </c>
      <c r="G184" s="33" t="s">
        <v>53</v>
      </c>
      <c r="H184" s="33" t="s">
        <v>53</v>
      </c>
      <c r="I184" s="33" t="s">
        <v>54</v>
      </c>
      <c r="J184" s="33" t="s">
        <v>55</v>
      </c>
      <c r="K184" s="34" t="s">
        <v>60</v>
      </c>
      <c r="L184" s="35" t="s">
        <v>61</v>
      </c>
      <c r="M184" s="36" t="s">
        <v>31</v>
      </c>
      <c r="N184" s="36" t="s">
        <v>214</v>
      </c>
      <c r="O184" s="36"/>
      <c r="P184" s="32">
        <v>1</v>
      </c>
      <c r="Q184" s="32">
        <v>0</v>
      </c>
      <c r="R184" s="32">
        <f t="shared" si="3"/>
        <v>1</v>
      </c>
      <c r="S184" s="32">
        <v>1</v>
      </c>
      <c r="T184" s="32">
        <f t="shared" si="4"/>
        <v>1</v>
      </c>
      <c r="U184" s="32">
        <v>0</v>
      </c>
      <c r="V184" s="32">
        <v>0</v>
      </c>
      <c r="W184" s="32">
        <v>0</v>
      </c>
      <c r="X184" s="32">
        <v>0</v>
      </c>
      <c r="Y184" s="32">
        <v>0</v>
      </c>
      <c r="Z184" s="32">
        <v>2</v>
      </c>
      <c r="AA184" s="32">
        <v>0</v>
      </c>
      <c r="AB184" s="32">
        <f t="shared" si="5"/>
        <v>2</v>
      </c>
      <c r="AC184" s="32">
        <v>0</v>
      </c>
      <c r="AD184" s="32">
        <v>0</v>
      </c>
      <c r="AE184" s="32">
        <v>0</v>
      </c>
      <c r="AF184" s="32">
        <v>0</v>
      </c>
      <c r="AG184" s="32">
        <v>0</v>
      </c>
      <c r="AH184" s="32">
        <v>0</v>
      </c>
      <c r="AI184" s="32"/>
      <c r="AJ184" s="32"/>
      <c r="AK184" s="32">
        <v>0</v>
      </c>
      <c r="AL184" s="32"/>
      <c r="AM184" s="32"/>
      <c r="AN184" s="32">
        <v>0</v>
      </c>
      <c r="AO184" s="32"/>
      <c r="AP184" s="32"/>
      <c r="AQ184" s="32">
        <v>0</v>
      </c>
      <c r="AR184" s="32"/>
      <c r="AS184" s="32"/>
      <c r="AT184" s="32">
        <v>0</v>
      </c>
      <c r="AU184" s="32"/>
      <c r="AV184" s="32"/>
    </row>
    <row r="185" spans="1:48" ht="67.5" x14ac:dyDescent="0.25">
      <c r="A185" s="32">
        <v>2010</v>
      </c>
      <c r="B185" s="33" t="s">
        <v>23</v>
      </c>
      <c r="C185" s="33" t="s">
        <v>24</v>
      </c>
      <c r="D185" s="33" t="s">
        <v>25</v>
      </c>
      <c r="E185" s="33"/>
      <c r="F185" s="33" t="s">
        <v>52</v>
      </c>
      <c r="G185" s="33" t="s">
        <v>53</v>
      </c>
      <c r="H185" s="33" t="s">
        <v>53</v>
      </c>
      <c r="I185" s="33" t="s">
        <v>54</v>
      </c>
      <c r="J185" s="33" t="s">
        <v>28</v>
      </c>
      <c r="K185" s="34" t="s">
        <v>62</v>
      </c>
      <c r="L185" s="35" t="s">
        <v>63</v>
      </c>
      <c r="M185" s="36" t="s">
        <v>31</v>
      </c>
      <c r="N185" s="36" t="s">
        <v>214</v>
      </c>
      <c r="O185" s="36"/>
      <c r="P185" s="32">
        <v>0</v>
      </c>
      <c r="Q185" s="32">
        <v>0</v>
      </c>
      <c r="R185" s="32">
        <f t="shared" si="3"/>
        <v>0</v>
      </c>
      <c r="S185" s="32">
        <v>1</v>
      </c>
      <c r="T185" s="32">
        <f t="shared" si="4"/>
        <v>1</v>
      </c>
      <c r="U185" s="32">
        <v>1</v>
      </c>
      <c r="V185" s="32">
        <v>0</v>
      </c>
      <c r="W185" s="32">
        <v>0</v>
      </c>
      <c r="X185" s="32">
        <v>0</v>
      </c>
      <c r="Y185" s="32">
        <v>0</v>
      </c>
      <c r="Z185" s="32">
        <v>0</v>
      </c>
      <c r="AA185" s="32">
        <v>0</v>
      </c>
      <c r="AB185" s="32">
        <f t="shared" si="5"/>
        <v>0</v>
      </c>
      <c r="AC185" s="32">
        <v>0</v>
      </c>
      <c r="AD185" s="32">
        <v>0</v>
      </c>
      <c r="AE185" s="32">
        <v>0</v>
      </c>
      <c r="AF185" s="32">
        <v>0</v>
      </c>
      <c r="AG185" s="32">
        <v>0</v>
      </c>
      <c r="AH185" s="32">
        <v>0</v>
      </c>
      <c r="AI185" s="32"/>
      <c r="AJ185" s="32"/>
      <c r="AK185" s="32">
        <v>0</v>
      </c>
      <c r="AL185" s="32"/>
      <c r="AM185" s="32"/>
      <c r="AN185" s="32">
        <v>0</v>
      </c>
      <c r="AO185" s="32"/>
      <c r="AP185" s="32"/>
      <c r="AQ185" s="32">
        <v>0</v>
      </c>
      <c r="AR185" s="32"/>
      <c r="AS185" s="32"/>
      <c r="AT185" s="32">
        <v>0</v>
      </c>
      <c r="AU185" s="32"/>
      <c r="AV185" s="32"/>
    </row>
    <row r="186" spans="1:48" ht="67.5" x14ac:dyDescent="0.25">
      <c r="A186" s="32">
        <v>2010</v>
      </c>
      <c r="B186" s="33" t="s">
        <v>23</v>
      </c>
      <c r="C186" s="33" t="s">
        <v>24</v>
      </c>
      <c r="D186" s="33" t="s">
        <v>25</v>
      </c>
      <c r="E186" s="33"/>
      <c r="F186" s="33" t="s">
        <v>52</v>
      </c>
      <c r="G186" s="33" t="s">
        <v>53</v>
      </c>
      <c r="H186" s="33" t="s">
        <v>53</v>
      </c>
      <c r="I186" s="33" t="s">
        <v>54</v>
      </c>
      <c r="J186" s="33" t="s">
        <v>28</v>
      </c>
      <c r="K186" s="34" t="s">
        <v>64</v>
      </c>
      <c r="L186" s="35" t="s">
        <v>65</v>
      </c>
      <c r="M186" s="36" t="s">
        <v>31</v>
      </c>
      <c r="N186" s="36" t="s">
        <v>214</v>
      </c>
      <c r="O186" s="36"/>
      <c r="P186" s="32">
        <v>1</v>
      </c>
      <c r="Q186" s="32">
        <v>0</v>
      </c>
      <c r="R186" s="32">
        <f t="shared" si="3"/>
        <v>1</v>
      </c>
      <c r="S186" s="32">
        <v>1</v>
      </c>
      <c r="T186" s="32">
        <f t="shared" si="4"/>
        <v>1</v>
      </c>
      <c r="U186" s="32">
        <v>2</v>
      </c>
      <c r="V186" s="32">
        <v>2</v>
      </c>
      <c r="W186" s="32">
        <v>0</v>
      </c>
      <c r="X186" s="32">
        <v>0</v>
      </c>
      <c r="Y186" s="32">
        <v>0</v>
      </c>
      <c r="Z186" s="32">
        <v>0</v>
      </c>
      <c r="AA186" s="32">
        <v>0</v>
      </c>
      <c r="AB186" s="32">
        <f t="shared" si="5"/>
        <v>0</v>
      </c>
      <c r="AC186" s="32">
        <v>0</v>
      </c>
      <c r="AD186" s="32">
        <v>0</v>
      </c>
      <c r="AE186" s="32">
        <v>0</v>
      </c>
      <c r="AF186" s="32">
        <v>0</v>
      </c>
      <c r="AG186" s="32">
        <v>0</v>
      </c>
      <c r="AH186" s="32">
        <v>0</v>
      </c>
      <c r="AI186" s="32"/>
      <c r="AJ186" s="32"/>
      <c r="AK186" s="32">
        <v>0</v>
      </c>
      <c r="AL186" s="32"/>
      <c r="AM186" s="32"/>
      <c r="AN186" s="32">
        <v>0</v>
      </c>
      <c r="AO186" s="32"/>
      <c r="AP186" s="32"/>
      <c r="AQ186" s="32">
        <v>0</v>
      </c>
      <c r="AR186" s="32"/>
      <c r="AS186" s="32"/>
      <c r="AT186" s="32">
        <v>0</v>
      </c>
      <c r="AU186" s="32"/>
      <c r="AV186" s="32"/>
    </row>
    <row r="187" spans="1:48" ht="67.5" x14ac:dyDescent="0.25">
      <c r="A187" s="32">
        <v>2010</v>
      </c>
      <c r="B187" s="33" t="s">
        <v>23</v>
      </c>
      <c r="C187" s="33" t="s">
        <v>24</v>
      </c>
      <c r="D187" s="33" t="s">
        <v>25</v>
      </c>
      <c r="E187" s="33"/>
      <c r="F187" s="33" t="s">
        <v>66</v>
      </c>
      <c r="G187" s="33" t="s">
        <v>67</v>
      </c>
      <c r="H187" s="33" t="s">
        <v>67</v>
      </c>
      <c r="I187" s="33" t="s">
        <v>67</v>
      </c>
      <c r="J187" s="33" t="s">
        <v>28</v>
      </c>
      <c r="K187" s="34" t="s">
        <v>68</v>
      </c>
      <c r="L187" s="35" t="s">
        <v>69</v>
      </c>
      <c r="M187" s="36" t="s">
        <v>32</v>
      </c>
      <c r="N187" s="36" t="s">
        <v>214</v>
      </c>
      <c r="O187" s="36"/>
      <c r="P187" s="32">
        <v>1</v>
      </c>
      <c r="Q187" s="32">
        <v>0</v>
      </c>
      <c r="R187" s="32">
        <f t="shared" si="3"/>
        <v>1</v>
      </c>
      <c r="S187" s="32">
        <v>0</v>
      </c>
      <c r="T187" s="32">
        <f t="shared" si="4"/>
        <v>0</v>
      </c>
      <c r="U187" s="32">
        <v>0</v>
      </c>
      <c r="V187" s="32">
        <v>0</v>
      </c>
      <c r="W187" s="32">
        <v>0</v>
      </c>
      <c r="X187" s="32">
        <v>0</v>
      </c>
      <c r="Y187" s="32">
        <v>0</v>
      </c>
      <c r="Z187" s="32">
        <v>1</v>
      </c>
      <c r="AA187" s="32">
        <v>0</v>
      </c>
      <c r="AB187" s="32">
        <f t="shared" si="5"/>
        <v>1</v>
      </c>
      <c r="AC187" s="32">
        <v>0</v>
      </c>
      <c r="AD187" s="32">
        <v>0</v>
      </c>
      <c r="AE187" s="32">
        <v>0</v>
      </c>
      <c r="AF187" s="32">
        <v>0</v>
      </c>
      <c r="AG187" s="32">
        <v>0</v>
      </c>
      <c r="AH187" s="32">
        <v>0</v>
      </c>
      <c r="AI187" s="32"/>
      <c r="AJ187" s="32"/>
      <c r="AK187" s="32">
        <v>0</v>
      </c>
      <c r="AL187" s="32"/>
      <c r="AM187" s="32"/>
      <c r="AN187" s="32">
        <v>0</v>
      </c>
      <c r="AO187" s="32"/>
      <c r="AP187" s="32"/>
      <c r="AQ187" s="32">
        <v>0</v>
      </c>
      <c r="AR187" s="32"/>
      <c r="AS187" s="32"/>
      <c r="AT187" s="32">
        <v>0</v>
      </c>
      <c r="AU187" s="32"/>
      <c r="AV187" s="32"/>
    </row>
    <row r="188" spans="1:48" ht="67.5" x14ac:dyDescent="0.25">
      <c r="A188" s="32">
        <v>2010</v>
      </c>
      <c r="B188" s="33" t="s">
        <v>23</v>
      </c>
      <c r="C188" s="33" t="s">
        <v>24</v>
      </c>
      <c r="D188" s="33" t="s">
        <v>25</v>
      </c>
      <c r="E188" s="33"/>
      <c r="F188" s="33" t="s">
        <v>66</v>
      </c>
      <c r="G188" s="33" t="s">
        <v>67</v>
      </c>
      <c r="H188" s="33" t="s">
        <v>70</v>
      </c>
      <c r="I188" s="33" t="s">
        <v>70</v>
      </c>
      <c r="J188" s="33" t="s">
        <v>40</v>
      </c>
      <c r="K188" s="34" t="s">
        <v>71</v>
      </c>
      <c r="L188" s="35" t="s">
        <v>72</v>
      </c>
      <c r="M188" s="36" t="s">
        <v>31</v>
      </c>
      <c r="N188" s="36" t="s">
        <v>214</v>
      </c>
      <c r="O188" s="36"/>
      <c r="P188" s="32">
        <v>1</v>
      </c>
      <c r="Q188" s="32">
        <v>0</v>
      </c>
      <c r="R188" s="32">
        <f t="shared" si="3"/>
        <v>1</v>
      </c>
      <c r="S188" s="32">
        <v>0</v>
      </c>
      <c r="T188" s="32">
        <f t="shared" si="4"/>
        <v>0</v>
      </c>
      <c r="U188" s="32">
        <v>0</v>
      </c>
      <c r="V188" s="32">
        <v>0</v>
      </c>
      <c r="W188" s="32">
        <v>0</v>
      </c>
      <c r="X188" s="32">
        <v>0</v>
      </c>
      <c r="Y188" s="32">
        <v>0</v>
      </c>
      <c r="Z188" s="32">
        <v>1</v>
      </c>
      <c r="AA188" s="32">
        <v>0</v>
      </c>
      <c r="AB188" s="32">
        <f t="shared" si="5"/>
        <v>1</v>
      </c>
      <c r="AC188" s="32">
        <v>0</v>
      </c>
      <c r="AD188" s="32">
        <v>0</v>
      </c>
      <c r="AE188" s="32">
        <v>0</v>
      </c>
      <c r="AF188" s="32">
        <v>0</v>
      </c>
      <c r="AG188" s="32">
        <v>0</v>
      </c>
      <c r="AH188" s="32">
        <v>0</v>
      </c>
      <c r="AI188" s="32"/>
      <c r="AJ188" s="32"/>
      <c r="AK188" s="32">
        <v>0</v>
      </c>
      <c r="AL188" s="32"/>
      <c r="AM188" s="32"/>
      <c r="AN188" s="32">
        <v>0</v>
      </c>
      <c r="AO188" s="32"/>
      <c r="AP188" s="32"/>
      <c r="AQ188" s="32">
        <v>0</v>
      </c>
      <c r="AR188" s="32"/>
      <c r="AS188" s="32"/>
      <c r="AT188" s="32">
        <v>0</v>
      </c>
      <c r="AU188" s="32"/>
      <c r="AV188" s="32"/>
    </row>
    <row r="189" spans="1:48" ht="67.5" x14ac:dyDescent="0.25">
      <c r="A189" s="32">
        <v>2010</v>
      </c>
      <c r="B189" s="33" t="s">
        <v>23</v>
      </c>
      <c r="C189" s="33" t="s">
        <v>24</v>
      </c>
      <c r="D189" s="33" t="s">
        <v>25</v>
      </c>
      <c r="E189" s="33"/>
      <c r="F189" s="33" t="s">
        <v>73</v>
      </c>
      <c r="G189" s="33" t="s">
        <v>74</v>
      </c>
      <c r="H189" s="33" t="s">
        <v>75</v>
      </c>
      <c r="I189" s="33" t="s">
        <v>76</v>
      </c>
      <c r="J189" s="33" t="s">
        <v>40</v>
      </c>
      <c r="K189" s="34" t="s">
        <v>77</v>
      </c>
      <c r="L189" s="35" t="s">
        <v>78</v>
      </c>
      <c r="M189" s="36" t="s">
        <v>31</v>
      </c>
      <c r="N189" s="36" t="s">
        <v>214</v>
      </c>
      <c r="O189" s="36"/>
      <c r="P189" s="32">
        <v>0</v>
      </c>
      <c r="Q189" s="32">
        <v>0</v>
      </c>
      <c r="R189" s="32">
        <f t="shared" si="3"/>
        <v>0</v>
      </c>
      <c r="S189" s="32">
        <v>1</v>
      </c>
      <c r="T189" s="32">
        <f t="shared" si="4"/>
        <v>1</v>
      </c>
      <c r="U189" s="32">
        <v>0</v>
      </c>
      <c r="V189" s="32">
        <v>0</v>
      </c>
      <c r="W189" s="32">
        <v>0</v>
      </c>
      <c r="X189" s="32">
        <v>0</v>
      </c>
      <c r="Y189" s="32">
        <v>0</v>
      </c>
      <c r="Z189" s="32">
        <v>1</v>
      </c>
      <c r="AA189" s="32">
        <v>0</v>
      </c>
      <c r="AB189" s="32">
        <f t="shared" si="5"/>
        <v>1</v>
      </c>
      <c r="AC189" s="32">
        <v>0</v>
      </c>
      <c r="AD189" s="32">
        <v>0</v>
      </c>
      <c r="AE189" s="32">
        <v>0</v>
      </c>
      <c r="AF189" s="32">
        <v>0</v>
      </c>
      <c r="AG189" s="32">
        <v>0</v>
      </c>
      <c r="AH189" s="32">
        <v>0</v>
      </c>
      <c r="AI189" s="32"/>
      <c r="AJ189" s="32"/>
      <c r="AK189" s="32">
        <v>0</v>
      </c>
      <c r="AL189" s="32"/>
      <c r="AM189" s="32"/>
      <c r="AN189" s="32">
        <v>0</v>
      </c>
      <c r="AO189" s="32"/>
      <c r="AP189" s="32"/>
      <c r="AQ189" s="32">
        <v>0</v>
      </c>
      <c r="AR189" s="32"/>
      <c r="AS189" s="32"/>
      <c r="AT189" s="32">
        <v>0</v>
      </c>
      <c r="AU189" s="32"/>
      <c r="AV189" s="32"/>
    </row>
    <row r="190" spans="1:48" ht="67.5" x14ac:dyDescent="0.25">
      <c r="A190" s="32">
        <v>2010</v>
      </c>
      <c r="B190" s="33" t="s">
        <v>23</v>
      </c>
      <c r="C190" s="33" t="s">
        <v>24</v>
      </c>
      <c r="D190" s="33" t="s">
        <v>25</v>
      </c>
      <c r="E190" s="33"/>
      <c r="F190" s="33" t="s">
        <v>79</v>
      </c>
      <c r="G190" s="33" t="s">
        <v>80</v>
      </c>
      <c r="H190" s="33" t="s">
        <v>80</v>
      </c>
      <c r="I190" s="33" t="s">
        <v>80</v>
      </c>
      <c r="J190" s="33" t="s">
        <v>55</v>
      </c>
      <c r="K190" s="34" t="s">
        <v>81</v>
      </c>
      <c r="L190" s="35" t="s">
        <v>82</v>
      </c>
      <c r="M190" s="36" t="s">
        <v>31</v>
      </c>
      <c r="N190" s="36" t="s">
        <v>214</v>
      </c>
      <c r="O190" s="36"/>
      <c r="P190" s="32">
        <v>0</v>
      </c>
      <c r="Q190" s="32">
        <v>0</v>
      </c>
      <c r="R190" s="32">
        <f t="shared" si="3"/>
        <v>0</v>
      </c>
      <c r="S190" s="32">
        <v>2</v>
      </c>
      <c r="T190" s="32">
        <f t="shared" si="4"/>
        <v>2</v>
      </c>
      <c r="U190" s="32">
        <v>1</v>
      </c>
      <c r="V190" s="32">
        <v>0</v>
      </c>
      <c r="W190" s="32">
        <v>0</v>
      </c>
      <c r="X190" s="32">
        <v>0</v>
      </c>
      <c r="Y190" s="32">
        <v>0</v>
      </c>
      <c r="Z190" s="32">
        <v>1</v>
      </c>
      <c r="AA190" s="32">
        <v>0</v>
      </c>
      <c r="AB190" s="32">
        <f t="shared" si="5"/>
        <v>1</v>
      </c>
      <c r="AC190" s="32">
        <v>0</v>
      </c>
      <c r="AD190" s="32">
        <v>0</v>
      </c>
      <c r="AE190" s="32">
        <v>0</v>
      </c>
      <c r="AF190" s="32">
        <v>0</v>
      </c>
      <c r="AG190" s="32">
        <v>0</v>
      </c>
      <c r="AH190" s="32">
        <v>0</v>
      </c>
      <c r="AI190" s="32"/>
      <c r="AJ190" s="32"/>
      <c r="AK190" s="32">
        <v>0</v>
      </c>
      <c r="AL190" s="32"/>
      <c r="AM190" s="32"/>
      <c r="AN190" s="32">
        <v>0</v>
      </c>
      <c r="AO190" s="32"/>
      <c r="AP190" s="32"/>
      <c r="AQ190" s="32">
        <v>0</v>
      </c>
      <c r="AR190" s="32"/>
      <c r="AS190" s="32"/>
      <c r="AT190" s="32">
        <v>0</v>
      </c>
      <c r="AU190" s="32"/>
      <c r="AV190" s="32"/>
    </row>
    <row r="191" spans="1:48" ht="67.5" x14ac:dyDescent="0.25">
      <c r="A191" s="32">
        <v>2010</v>
      </c>
      <c r="B191" s="33" t="s">
        <v>23</v>
      </c>
      <c r="C191" s="33" t="s">
        <v>24</v>
      </c>
      <c r="D191" s="33" t="s">
        <v>25</v>
      </c>
      <c r="E191" s="33"/>
      <c r="F191" s="33" t="s">
        <v>79</v>
      </c>
      <c r="G191" s="33" t="s">
        <v>80</v>
      </c>
      <c r="H191" s="33" t="s">
        <v>80</v>
      </c>
      <c r="I191" s="33" t="s">
        <v>80</v>
      </c>
      <c r="J191" s="33" t="s">
        <v>28</v>
      </c>
      <c r="K191" s="34" t="s">
        <v>83</v>
      </c>
      <c r="L191" s="35" t="s">
        <v>84</v>
      </c>
      <c r="M191" s="36" t="s">
        <v>31</v>
      </c>
      <c r="N191" s="36" t="s">
        <v>214</v>
      </c>
      <c r="O191" s="36"/>
      <c r="P191" s="32">
        <v>1</v>
      </c>
      <c r="Q191" s="32">
        <v>0</v>
      </c>
      <c r="R191" s="32">
        <f t="shared" si="3"/>
        <v>1</v>
      </c>
      <c r="S191" s="32">
        <v>0</v>
      </c>
      <c r="T191" s="32">
        <f t="shared" si="4"/>
        <v>0</v>
      </c>
      <c r="U191" s="32">
        <v>1</v>
      </c>
      <c r="V191" s="32">
        <v>1</v>
      </c>
      <c r="W191" s="32">
        <v>0</v>
      </c>
      <c r="X191" s="32">
        <v>0</v>
      </c>
      <c r="Y191" s="32">
        <v>0</v>
      </c>
      <c r="Z191" s="32">
        <v>0</v>
      </c>
      <c r="AA191" s="32">
        <v>0</v>
      </c>
      <c r="AB191" s="32">
        <f t="shared" si="5"/>
        <v>0</v>
      </c>
      <c r="AC191" s="32">
        <v>0</v>
      </c>
      <c r="AD191" s="32">
        <v>0</v>
      </c>
      <c r="AE191" s="32">
        <v>0</v>
      </c>
      <c r="AF191" s="32">
        <v>0</v>
      </c>
      <c r="AG191" s="32">
        <v>0</v>
      </c>
      <c r="AH191" s="32">
        <v>0</v>
      </c>
      <c r="AI191" s="32"/>
      <c r="AJ191" s="32"/>
      <c r="AK191" s="32">
        <v>1</v>
      </c>
      <c r="AL191" s="32"/>
      <c r="AM191" s="32"/>
      <c r="AN191" s="32">
        <v>0</v>
      </c>
      <c r="AO191" s="32"/>
      <c r="AP191" s="32"/>
      <c r="AQ191" s="32">
        <v>0</v>
      </c>
      <c r="AR191" s="32"/>
      <c r="AS191" s="32"/>
      <c r="AT191" s="32">
        <v>0</v>
      </c>
      <c r="AU191" s="32"/>
      <c r="AV191" s="32"/>
    </row>
    <row r="192" spans="1:48" ht="67.5" x14ac:dyDescent="0.25">
      <c r="A192" s="32">
        <v>2010</v>
      </c>
      <c r="B192" s="33" t="s">
        <v>23</v>
      </c>
      <c r="C192" s="33" t="s">
        <v>24</v>
      </c>
      <c r="D192" s="33" t="s">
        <v>25</v>
      </c>
      <c r="E192" s="33"/>
      <c r="F192" s="33" t="s">
        <v>79</v>
      </c>
      <c r="G192" s="33" t="s">
        <v>80</v>
      </c>
      <c r="H192" s="33" t="s">
        <v>80</v>
      </c>
      <c r="I192" s="33" t="s">
        <v>80</v>
      </c>
      <c r="J192" s="33" t="s">
        <v>28</v>
      </c>
      <c r="K192" s="34" t="s">
        <v>85</v>
      </c>
      <c r="L192" s="35" t="s">
        <v>86</v>
      </c>
      <c r="M192" s="36" t="s">
        <v>31</v>
      </c>
      <c r="N192" s="36" t="s">
        <v>214</v>
      </c>
      <c r="O192" s="36"/>
      <c r="P192" s="32">
        <v>0</v>
      </c>
      <c r="Q192" s="32">
        <v>0</v>
      </c>
      <c r="R192" s="32">
        <f t="shared" si="3"/>
        <v>0</v>
      </c>
      <c r="S192" s="32">
        <v>1</v>
      </c>
      <c r="T192" s="32">
        <f t="shared" si="4"/>
        <v>1</v>
      </c>
      <c r="U192" s="32">
        <v>1</v>
      </c>
      <c r="V192" s="32">
        <v>0</v>
      </c>
      <c r="W192" s="32">
        <v>0</v>
      </c>
      <c r="X192" s="32">
        <v>0</v>
      </c>
      <c r="Y192" s="32">
        <v>0</v>
      </c>
      <c r="Z192" s="32">
        <v>0</v>
      </c>
      <c r="AA192" s="32">
        <v>0</v>
      </c>
      <c r="AB192" s="32">
        <f t="shared" si="5"/>
        <v>0</v>
      </c>
      <c r="AC192" s="32">
        <v>0</v>
      </c>
      <c r="AD192" s="32">
        <v>0</v>
      </c>
      <c r="AE192" s="32">
        <v>0</v>
      </c>
      <c r="AF192" s="32">
        <v>0</v>
      </c>
      <c r="AG192" s="32">
        <v>0</v>
      </c>
      <c r="AH192" s="32">
        <v>0</v>
      </c>
      <c r="AI192" s="32"/>
      <c r="AJ192" s="32"/>
      <c r="AK192" s="32">
        <v>0</v>
      </c>
      <c r="AL192" s="32"/>
      <c r="AM192" s="32"/>
      <c r="AN192" s="32">
        <v>0</v>
      </c>
      <c r="AO192" s="32"/>
      <c r="AP192" s="32"/>
      <c r="AQ192" s="32">
        <v>0</v>
      </c>
      <c r="AR192" s="32"/>
      <c r="AS192" s="32"/>
      <c r="AT192" s="32">
        <v>0</v>
      </c>
      <c r="AU192" s="32"/>
      <c r="AV192" s="32"/>
    </row>
    <row r="193" spans="1:48" ht="67.5" x14ac:dyDescent="0.25">
      <c r="A193" s="32">
        <v>2010</v>
      </c>
      <c r="B193" s="33" t="s">
        <v>23</v>
      </c>
      <c r="C193" s="33" t="s">
        <v>24</v>
      </c>
      <c r="D193" s="33" t="s">
        <v>25</v>
      </c>
      <c r="E193" s="33"/>
      <c r="F193" s="33" t="s">
        <v>87</v>
      </c>
      <c r="G193" s="33" t="s">
        <v>88</v>
      </c>
      <c r="H193" s="33" t="s">
        <v>88</v>
      </c>
      <c r="I193" s="33" t="s">
        <v>88</v>
      </c>
      <c r="J193" s="33" t="s">
        <v>55</v>
      </c>
      <c r="K193" s="34" t="s">
        <v>89</v>
      </c>
      <c r="L193" s="35" t="s">
        <v>90</v>
      </c>
      <c r="M193" s="36" t="s">
        <v>31</v>
      </c>
      <c r="N193" s="36" t="s">
        <v>214</v>
      </c>
      <c r="O193" s="36"/>
      <c r="P193" s="32">
        <v>0</v>
      </c>
      <c r="Q193" s="32">
        <v>0</v>
      </c>
      <c r="R193" s="32">
        <f t="shared" si="3"/>
        <v>0</v>
      </c>
      <c r="S193" s="32">
        <v>1</v>
      </c>
      <c r="T193" s="32">
        <f t="shared" si="4"/>
        <v>1</v>
      </c>
      <c r="U193" s="32">
        <v>1</v>
      </c>
      <c r="V193" s="32">
        <v>1</v>
      </c>
      <c r="W193" s="32">
        <v>0</v>
      </c>
      <c r="X193" s="32">
        <v>0</v>
      </c>
      <c r="Y193" s="32">
        <v>0</v>
      </c>
      <c r="Z193" s="32">
        <v>0</v>
      </c>
      <c r="AA193" s="32">
        <v>0</v>
      </c>
      <c r="AB193" s="32">
        <f t="shared" si="5"/>
        <v>0</v>
      </c>
      <c r="AC193" s="32">
        <v>0</v>
      </c>
      <c r="AD193" s="32">
        <v>0</v>
      </c>
      <c r="AE193" s="32">
        <v>0</v>
      </c>
      <c r="AF193" s="32">
        <v>0</v>
      </c>
      <c r="AG193" s="32">
        <v>0</v>
      </c>
      <c r="AH193" s="32">
        <v>0</v>
      </c>
      <c r="AI193" s="32"/>
      <c r="AJ193" s="32"/>
      <c r="AK193" s="32">
        <v>1</v>
      </c>
      <c r="AL193" s="32"/>
      <c r="AM193" s="32"/>
      <c r="AN193" s="32">
        <v>0</v>
      </c>
      <c r="AO193" s="32"/>
      <c r="AP193" s="32"/>
      <c r="AQ193" s="32">
        <v>0</v>
      </c>
      <c r="AR193" s="32"/>
      <c r="AS193" s="32"/>
      <c r="AT193" s="32">
        <v>0</v>
      </c>
      <c r="AU193" s="32"/>
      <c r="AV193" s="32"/>
    </row>
    <row r="194" spans="1:48" ht="67.5" x14ac:dyDescent="0.25">
      <c r="A194" s="32">
        <v>2010</v>
      </c>
      <c r="B194" s="33" t="s">
        <v>23</v>
      </c>
      <c r="C194" s="33" t="s">
        <v>24</v>
      </c>
      <c r="D194" s="33" t="s">
        <v>25</v>
      </c>
      <c r="E194" s="33"/>
      <c r="F194" s="33" t="s">
        <v>87</v>
      </c>
      <c r="G194" s="33" t="s">
        <v>88</v>
      </c>
      <c r="H194" s="33" t="s">
        <v>88</v>
      </c>
      <c r="I194" s="33" t="s">
        <v>88</v>
      </c>
      <c r="J194" s="33" t="s">
        <v>55</v>
      </c>
      <c r="K194" s="34" t="s">
        <v>91</v>
      </c>
      <c r="L194" s="35" t="s">
        <v>92</v>
      </c>
      <c r="M194" s="36" t="s">
        <v>31</v>
      </c>
      <c r="N194" s="36" t="s">
        <v>214</v>
      </c>
      <c r="O194" s="36"/>
      <c r="P194" s="32">
        <v>1</v>
      </c>
      <c r="Q194" s="32">
        <v>0</v>
      </c>
      <c r="R194" s="32">
        <f t="shared" si="3"/>
        <v>1</v>
      </c>
      <c r="S194" s="32">
        <v>1</v>
      </c>
      <c r="T194" s="32">
        <f t="shared" si="4"/>
        <v>1</v>
      </c>
      <c r="U194" s="32">
        <v>1</v>
      </c>
      <c r="V194" s="32">
        <v>0</v>
      </c>
      <c r="W194" s="32">
        <v>0</v>
      </c>
      <c r="X194" s="32">
        <v>0</v>
      </c>
      <c r="Y194" s="32">
        <v>0</v>
      </c>
      <c r="Z194" s="32">
        <v>1</v>
      </c>
      <c r="AA194" s="32">
        <v>0</v>
      </c>
      <c r="AB194" s="32">
        <f t="shared" si="5"/>
        <v>1</v>
      </c>
      <c r="AC194" s="32">
        <v>0</v>
      </c>
      <c r="AD194" s="32">
        <v>0</v>
      </c>
      <c r="AE194" s="32">
        <v>0</v>
      </c>
      <c r="AF194" s="32">
        <v>0</v>
      </c>
      <c r="AG194" s="32">
        <v>0</v>
      </c>
      <c r="AH194" s="32">
        <v>0</v>
      </c>
      <c r="AI194" s="32"/>
      <c r="AJ194" s="32"/>
      <c r="AK194" s="32">
        <v>0</v>
      </c>
      <c r="AL194" s="32"/>
      <c r="AM194" s="32"/>
      <c r="AN194" s="32">
        <v>0</v>
      </c>
      <c r="AO194" s="32"/>
      <c r="AP194" s="32"/>
      <c r="AQ194" s="32">
        <v>0</v>
      </c>
      <c r="AR194" s="32"/>
      <c r="AS194" s="32"/>
      <c r="AT194" s="32">
        <v>0</v>
      </c>
      <c r="AU194" s="32"/>
      <c r="AV194" s="32"/>
    </row>
    <row r="195" spans="1:48" ht="67.5" x14ac:dyDescent="0.25">
      <c r="A195" s="32">
        <v>2010</v>
      </c>
      <c r="B195" s="33" t="s">
        <v>23</v>
      </c>
      <c r="C195" s="33" t="s">
        <v>24</v>
      </c>
      <c r="D195" s="33" t="s">
        <v>25</v>
      </c>
      <c r="E195" s="33"/>
      <c r="F195" s="33" t="s">
        <v>87</v>
      </c>
      <c r="G195" s="33" t="s">
        <v>88</v>
      </c>
      <c r="H195" s="33" t="s">
        <v>88</v>
      </c>
      <c r="I195" s="33" t="s">
        <v>88</v>
      </c>
      <c r="J195" s="33" t="s">
        <v>28</v>
      </c>
      <c r="K195" s="34" t="s">
        <v>93</v>
      </c>
      <c r="L195" s="35" t="s">
        <v>94</v>
      </c>
      <c r="M195" s="36" t="s">
        <v>32</v>
      </c>
      <c r="N195" s="36" t="s">
        <v>214</v>
      </c>
      <c r="O195" s="36"/>
      <c r="P195" s="32">
        <v>0</v>
      </c>
      <c r="Q195" s="32">
        <v>0</v>
      </c>
      <c r="R195" s="32">
        <f t="shared" si="3"/>
        <v>0</v>
      </c>
      <c r="S195" s="32">
        <v>1</v>
      </c>
      <c r="T195" s="32">
        <f t="shared" si="4"/>
        <v>1</v>
      </c>
      <c r="U195" s="32">
        <v>1</v>
      </c>
      <c r="V195" s="32">
        <v>1</v>
      </c>
      <c r="W195" s="32">
        <v>0</v>
      </c>
      <c r="X195" s="32">
        <v>0</v>
      </c>
      <c r="Y195" s="32">
        <v>0</v>
      </c>
      <c r="Z195" s="32">
        <v>0</v>
      </c>
      <c r="AA195" s="32">
        <v>0</v>
      </c>
      <c r="AB195" s="32">
        <f t="shared" si="5"/>
        <v>0</v>
      </c>
      <c r="AC195" s="32">
        <v>0</v>
      </c>
      <c r="AD195" s="32">
        <v>0</v>
      </c>
      <c r="AE195" s="32">
        <v>0</v>
      </c>
      <c r="AF195" s="32">
        <v>0</v>
      </c>
      <c r="AG195" s="32">
        <v>0</v>
      </c>
      <c r="AH195" s="32">
        <v>0</v>
      </c>
      <c r="AI195" s="32"/>
      <c r="AJ195" s="32"/>
      <c r="AK195" s="32">
        <v>0</v>
      </c>
      <c r="AL195" s="32"/>
      <c r="AM195" s="32"/>
      <c r="AN195" s="32">
        <v>0</v>
      </c>
      <c r="AO195" s="32"/>
      <c r="AP195" s="32"/>
      <c r="AQ195" s="32">
        <v>0</v>
      </c>
      <c r="AR195" s="32"/>
      <c r="AS195" s="32"/>
      <c r="AT195" s="32">
        <v>0</v>
      </c>
      <c r="AU195" s="32"/>
      <c r="AV195" s="32"/>
    </row>
    <row r="196" spans="1:48" ht="67.5" x14ac:dyDescent="0.25">
      <c r="A196" s="32">
        <v>2010</v>
      </c>
      <c r="B196" s="33" t="s">
        <v>23</v>
      </c>
      <c r="C196" s="33" t="s">
        <v>24</v>
      </c>
      <c r="D196" s="33" t="s">
        <v>25</v>
      </c>
      <c r="E196" s="33"/>
      <c r="F196" s="33" t="s">
        <v>87</v>
      </c>
      <c r="G196" s="33" t="s">
        <v>88</v>
      </c>
      <c r="H196" s="33" t="s">
        <v>88</v>
      </c>
      <c r="I196" s="33" t="s">
        <v>88</v>
      </c>
      <c r="J196" s="33" t="s">
        <v>28</v>
      </c>
      <c r="K196" s="34" t="s">
        <v>95</v>
      </c>
      <c r="L196" s="35" t="s">
        <v>96</v>
      </c>
      <c r="M196" s="36" t="s">
        <v>31</v>
      </c>
      <c r="N196" s="36" t="s">
        <v>214</v>
      </c>
      <c r="O196" s="36"/>
      <c r="P196" s="32">
        <v>0</v>
      </c>
      <c r="Q196" s="32">
        <v>0</v>
      </c>
      <c r="R196" s="32">
        <f t="shared" si="3"/>
        <v>0</v>
      </c>
      <c r="S196" s="32">
        <v>1</v>
      </c>
      <c r="T196" s="32">
        <f t="shared" si="4"/>
        <v>1</v>
      </c>
      <c r="U196" s="32">
        <v>1</v>
      </c>
      <c r="V196" s="32">
        <v>1</v>
      </c>
      <c r="W196" s="32">
        <v>0</v>
      </c>
      <c r="X196" s="32">
        <v>0</v>
      </c>
      <c r="Y196" s="32">
        <v>0</v>
      </c>
      <c r="Z196" s="32">
        <v>0</v>
      </c>
      <c r="AA196" s="32">
        <v>0</v>
      </c>
      <c r="AB196" s="32">
        <f t="shared" si="5"/>
        <v>0</v>
      </c>
      <c r="AC196" s="32">
        <v>0</v>
      </c>
      <c r="AD196" s="32">
        <v>0</v>
      </c>
      <c r="AE196" s="32">
        <v>0</v>
      </c>
      <c r="AF196" s="32">
        <v>1</v>
      </c>
      <c r="AG196" s="32">
        <v>0</v>
      </c>
      <c r="AH196" s="32">
        <v>0</v>
      </c>
      <c r="AI196" s="32"/>
      <c r="AJ196" s="32"/>
      <c r="AK196" s="32">
        <v>0</v>
      </c>
      <c r="AL196" s="32"/>
      <c r="AM196" s="32"/>
      <c r="AN196" s="32">
        <v>0</v>
      </c>
      <c r="AO196" s="32"/>
      <c r="AP196" s="32"/>
      <c r="AQ196" s="32">
        <v>0</v>
      </c>
      <c r="AR196" s="32"/>
      <c r="AS196" s="32"/>
      <c r="AT196" s="32">
        <v>0</v>
      </c>
      <c r="AU196" s="32"/>
      <c r="AV196" s="32"/>
    </row>
    <row r="197" spans="1:48" ht="67.5" x14ac:dyDescent="0.25">
      <c r="A197" s="32">
        <v>2010</v>
      </c>
      <c r="B197" s="33" t="s">
        <v>23</v>
      </c>
      <c r="C197" s="33" t="s">
        <v>24</v>
      </c>
      <c r="D197" s="33" t="s">
        <v>25</v>
      </c>
      <c r="E197" s="33"/>
      <c r="F197" s="33" t="s">
        <v>97</v>
      </c>
      <c r="G197" s="33" t="s">
        <v>98</v>
      </c>
      <c r="H197" s="33" t="s">
        <v>99</v>
      </c>
      <c r="I197" s="33" t="s">
        <v>99</v>
      </c>
      <c r="J197" s="33" t="s">
        <v>55</v>
      </c>
      <c r="K197" s="34" t="s">
        <v>100</v>
      </c>
      <c r="L197" s="35" t="s">
        <v>101</v>
      </c>
      <c r="M197" s="36" t="s">
        <v>32</v>
      </c>
      <c r="N197" s="36" t="s">
        <v>214</v>
      </c>
      <c r="O197" s="36"/>
      <c r="P197" s="32">
        <v>0</v>
      </c>
      <c r="Q197" s="32">
        <v>0</v>
      </c>
      <c r="R197" s="32">
        <f t="shared" si="3"/>
        <v>0</v>
      </c>
      <c r="S197" s="32">
        <v>1</v>
      </c>
      <c r="T197" s="32">
        <f t="shared" si="4"/>
        <v>1</v>
      </c>
      <c r="U197" s="32">
        <v>1</v>
      </c>
      <c r="V197" s="32">
        <v>1</v>
      </c>
      <c r="W197" s="32">
        <v>0</v>
      </c>
      <c r="X197" s="32">
        <v>0</v>
      </c>
      <c r="Y197" s="32">
        <v>0</v>
      </c>
      <c r="Z197" s="32">
        <v>0</v>
      </c>
      <c r="AA197" s="32">
        <v>0</v>
      </c>
      <c r="AB197" s="32">
        <f t="shared" si="5"/>
        <v>0</v>
      </c>
      <c r="AC197" s="32">
        <v>0</v>
      </c>
      <c r="AD197" s="32">
        <v>0</v>
      </c>
      <c r="AE197" s="32">
        <v>0</v>
      </c>
      <c r="AF197" s="32">
        <v>0</v>
      </c>
      <c r="AG197" s="32">
        <v>0</v>
      </c>
      <c r="AH197" s="32">
        <v>0</v>
      </c>
      <c r="AI197" s="32"/>
      <c r="AJ197" s="32"/>
      <c r="AK197" s="32">
        <v>0</v>
      </c>
      <c r="AL197" s="32"/>
      <c r="AM197" s="32"/>
      <c r="AN197" s="32">
        <v>0</v>
      </c>
      <c r="AO197" s="32"/>
      <c r="AP197" s="32"/>
      <c r="AQ197" s="32">
        <v>0</v>
      </c>
      <c r="AR197" s="32"/>
      <c r="AS197" s="32"/>
      <c r="AT197" s="32">
        <v>0</v>
      </c>
      <c r="AU197" s="32"/>
      <c r="AV197" s="32"/>
    </row>
    <row r="198" spans="1:48" ht="67.5" x14ac:dyDescent="0.25">
      <c r="A198" s="32">
        <v>2010</v>
      </c>
      <c r="B198" s="33" t="s">
        <v>23</v>
      </c>
      <c r="C198" s="33" t="s">
        <v>24</v>
      </c>
      <c r="D198" s="33" t="s">
        <v>25</v>
      </c>
      <c r="E198" s="33"/>
      <c r="F198" s="33" t="s">
        <v>52</v>
      </c>
      <c r="G198" s="33" t="s">
        <v>52</v>
      </c>
      <c r="H198" s="33" t="s">
        <v>102</v>
      </c>
      <c r="I198" s="33" t="s">
        <v>102</v>
      </c>
      <c r="J198" s="33" t="s">
        <v>55</v>
      </c>
      <c r="K198" s="34" t="s">
        <v>103</v>
      </c>
      <c r="L198" s="35" t="s">
        <v>104</v>
      </c>
      <c r="M198" s="36" t="s">
        <v>32</v>
      </c>
      <c r="N198" s="36" t="s">
        <v>214</v>
      </c>
      <c r="O198" s="36"/>
      <c r="P198" s="32">
        <v>2</v>
      </c>
      <c r="Q198" s="32">
        <v>0</v>
      </c>
      <c r="R198" s="32">
        <f t="shared" si="3"/>
        <v>2</v>
      </c>
      <c r="S198" s="32">
        <v>0</v>
      </c>
      <c r="T198" s="32">
        <f t="shared" si="4"/>
        <v>0</v>
      </c>
      <c r="U198" s="32">
        <v>2</v>
      </c>
      <c r="V198" s="32">
        <v>2</v>
      </c>
      <c r="W198" s="32">
        <v>0</v>
      </c>
      <c r="X198" s="32">
        <v>0</v>
      </c>
      <c r="Y198" s="32">
        <v>0</v>
      </c>
      <c r="Z198" s="32">
        <v>0</v>
      </c>
      <c r="AA198" s="32">
        <v>0</v>
      </c>
      <c r="AB198" s="32">
        <f t="shared" si="5"/>
        <v>0</v>
      </c>
      <c r="AC198" s="32">
        <v>0</v>
      </c>
      <c r="AD198" s="32">
        <v>0</v>
      </c>
      <c r="AE198" s="32">
        <v>0</v>
      </c>
      <c r="AF198" s="32">
        <v>0</v>
      </c>
      <c r="AG198" s="32">
        <v>0</v>
      </c>
      <c r="AH198" s="32">
        <v>0</v>
      </c>
      <c r="AI198" s="32"/>
      <c r="AJ198" s="32"/>
      <c r="AK198" s="32">
        <v>0</v>
      </c>
      <c r="AL198" s="32"/>
      <c r="AM198" s="32"/>
      <c r="AN198" s="32">
        <v>0</v>
      </c>
      <c r="AO198" s="32"/>
      <c r="AP198" s="32"/>
      <c r="AQ198" s="32">
        <v>0</v>
      </c>
      <c r="AR198" s="32"/>
      <c r="AS198" s="32"/>
      <c r="AT198" s="32">
        <v>0</v>
      </c>
      <c r="AU198" s="32"/>
      <c r="AV198" s="32"/>
    </row>
    <row r="199" spans="1:48" ht="67.5" x14ac:dyDescent="0.25">
      <c r="A199" s="32">
        <v>2010</v>
      </c>
      <c r="B199" s="33" t="s">
        <v>23</v>
      </c>
      <c r="C199" s="33" t="s">
        <v>24</v>
      </c>
      <c r="D199" s="33" t="s">
        <v>25</v>
      </c>
      <c r="E199" s="33"/>
      <c r="F199" s="33" t="s">
        <v>52</v>
      </c>
      <c r="G199" s="33" t="s">
        <v>52</v>
      </c>
      <c r="H199" s="33" t="s">
        <v>105</v>
      </c>
      <c r="I199" s="33" t="s">
        <v>105</v>
      </c>
      <c r="J199" s="33" t="s">
        <v>55</v>
      </c>
      <c r="K199" s="34" t="s">
        <v>106</v>
      </c>
      <c r="L199" s="35" t="s">
        <v>107</v>
      </c>
      <c r="M199" s="36" t="s">
        <v>31</v>
      </c>
      <c r="N199" s="36" t="s">
        <v>214</v>
      </c>
      <c r="O199" s="36"/>
      <c r="P199" s="32">
        <v>0</v>
      </c>
      <c r="Q199" s="32">
        <v>0</v>
      </c>
      <c r="R199" s="32">
        <f t="shared" si="3"/>
        <v>0</v>
      </c>
      <c r="S199" s="32">
        <v>2</v>
      </c>
      <c r="T199" s="32">
        <f t="shared" si="4"/>
        <v>2</v>
      </c>
      <c r="U199" s="32">
        <v>0</v>
      </c>
      <c r="V199" s="32">
        <v>0</v>
      </c>
      <c r="W199" s="32">
        <v>0</v>
      </c>
      <c r="X199" s="32">
        <v>0</v>
      </c>
      <c r="Y199" s="32">
        <v>0</v>
      </c>
      <c r="Z199" s="32">
        <v>2</v>
      </c>
      <c r="AA199" s="32">
        <v>0</v>
      </c>
      <c r="AB199" s="32">
        <f t="shared" si="5"/>
        <v>2</v>
      </c>
      <c r="AC199" s="32">
        <v>0</v>
      </c>
      <c r="AD199" s="32">
        <v>0</v>
      </c>
      <c r="AE199" s="32">
        <v>0</v>
      </c>
      <c r="AF199" s="32">
        <v>0</v>
      </c>
      <c r="AG199" s="32">
        <v>0</v>
      </c>
      <c r="AH199" s="32">
        <v>0</v>
      </c>
      <c r="AI199" s="32"/>
      <c r="AJ199" s="32"/>
      <c r="AK199" s="32">
        <v>0</v>
      </c>
      <c r="AL199" s="32"/>
      <c r="AM199" s="32"/>
      <c r="AN199" s="32">
        <v>0</v>
      </c>
      <c r="AO199" s="32"/>
      <c r="AP199" s="32"/>
      <c r="AQ199" s="32">
        <v>0</v>
      </c>
      <c r="AR199" s="32"/>
      <c r="AS199" s="32"/>
      <c r="AT199" s="32">
        <v>0</v>
      </c>
      <c r="AU199" s="32"/>
      <c r="AV199" s="32"/>
    </row>
    <row r="200" spans="1:48" ht="67.5" x14ac:dyDescent="0.25">
      <c r="A200" s="32">
        <v>2010</v>
      </c>
      <c r="B200" s="33" t="s">
        <v>23</v>
      </c>
      <c r="C200" s="33" t="s">
        <v>24</v>
      </c>
      <c r="D200" s="33" t="s">
        <v>25</v>
      </c>
      <c r="E200" s="33"/>
      <c r="F200" s="33" t="s">
        <v>108</v>
      </c>
      <c r="G200" s="33" t="s">
        <v>109</v>
      </c>
      <c r="H200" s="33" t="s">
        <v>109</v>
      </c>
      <c r="I200" s="33" t="s">
        <v>109</v>
      </c>
      <c r="J200" s="33" t="s">
        <v>28</v>
      </c>
      <c r="K200" s="34" t="s">
        <v>110</v>
      </c>
      <c r="L200" s="35" t="s">
        <v>111</v>
      </c>
      <c r="M200" s="36" t="s">
        <v>31</v>
      </c>
      <c r="N200" s="36" t="s">
        <v>214</v>
      </c>
      <c r="O200" s="36"/>
      <c r="P200" s="32">
        <v>0</v>
      </c>
      <c r="Q200" s="32">
        <v>0</v>
      </c>
      <c r="R200" s="32">
        <f t="shared" si="3"/>
        <v>0</v>
      </c>
      <c r="S200" s="32">
        <v>3</v>
      </c>
      <c r="T200" s="32">
        <f t="shared" si="4"/>
        <v>3</v>
      </c>
      <c r="U200" s="32">
        <v>0</v>
      </c>
      <c r="V200" s="32">
        <v>0</v>
      </c>
      <c r="W200" s="32">
        <v>0</v>
      </c>
      <c r="X200" s="32">
        <v>0</v>
      </c>
      <c r="Y200" s="32">
        <v>0</v>
      </c>
      <c r="Z200" s="32">
        <v>3</v>
      </c>
      <c r="AA200" s="32">
        <v>0</v>
      </c>
      <c r="AB200" s="32">
        <f t="shared" si="5"/>
        <v>3</v>
      </c>
      <c r="AC200" s="32">
        <v>0</v>
      </c>
      <c r="AD200" s="32">
        <v>0</v>
      </c>
      <c r="AE200" s="32">
        <v>0</v>
      </c>
      <c r="AF200" s="32">
        <v>0</v>
      </c>
      <c r="AG200" s="32">
        <v>0</v>
      </c>
      <c r="AH200" s="32">
        <v>0</v>
      </c>
      <c r="AI200" s="32"/>
      <c r="AJ200" s="32"/>
      <c r="AK200" s="32">
        <v>0</v>
      </c>
      <c r="AL200" s="32"/>
      <c r="AM200" s="32"/>
      <c r="AN200" s="32">
        <v>0</v>
      </c>
      <c r="AO200" s="32"/>
      <c r="AP200" s="32"/>
      <c r="AQ200" s="32">
        <v>0</v>
      </c>
      <c r="AR200" s="32"/>
      <c r="AS200" s="32"/>
      <c r="AT200" s="32">
        <v>0</v>
      </c>
      <c r="AU200" s="32"/>
      <c r="AV200" s="32"/>
    </row>
    <row r="201" spans="1:48" ht="67.5" x14ac:dyDescent="0.25">
      <c r="A201" s="32">
        <v>2010</v>
      </c>
      <c r="B201" s="33" t="s">
        <v>23</v>
      </c>
      <c r="C201" s="33" t="s">
        <v>24</v>
      </c>
      <c r="D201" s="33" t="s">
        <v>25</v>
      </c>
      <c r="E201" s="33"/>
      <c r="F201" s="33" t="s">
        <v>108</v>
      </c>
      <c r="G201" s="33" t="s">
        <v>109</v>
      </c>
      <c r="H201" s="33" t="s">
        <v>109</v>
      </c>
      <c r="I201" s="33" t="s">
        <v>109</v>
      </c>
      <c r="J201" s="33" t="s">
        <v>28</v>
      </c>
      <c r="K201" s="34" t="s">
        <v>110</v>
      </c>
      <c r="L201" s="35" t="s">
        <v>111</v>
      </c>
      <c r="M201" s="36" t="s">
        <v>32</v>
      </c>
      <c r="N201" s="36" t="s">
        <v>214</v>
      </c>
      <c r="O201" s="36"/>
      <c r="P201" s="32">
        <v>0</v>
      </c>
      <c r="Q201" s="32">
        <v>0</v>
      </c>
      <c r="R201" s="32">
        <f t="shared" si="3"/>
        <v>0</v>
      </c>
      <c r="S201" s="32">
        <v>1</v>
      </c>
      <c r="T201" s="32">
        <f t="shared" si="4"/>
        <v>1</v>
      </c>
      <c r="U201" s="32">
        <v>0</v>
      </c>
      <c r="V201" s="32">
        <v>0</v>
      </c>
      <c r="W201" s="32">
        <v>0</v>
      </c>
      <c r="X201" s="32">
        <v>0</v>
      </c>
      <c r="Y201" s="32">
        <v>0</v>
      </c>
      <c r="Z201" s="32">
        <v>1</v>
      </c>
      <c r="AA201" s="32">
        <v>0</v>
      </c>
      <c r="AB201" s="32">
        <f t="shared" si="5"/>
        <v>1</v>
      </c>
      <c r="AC201" s="32">
        <v>0</v>
      </c>
      <c r="AD201" s="32">
        <v>0</v>
      </c>
      <c r="AE201" s="32">
        <v>0</v>
      </c>
      <c r="AF201" s="32">
        <v>0</v>
      </c>
      <c r="AG201" s="32">
        <v>0</v>
      </c>
      <c r="AH201" s="32">
        <v>0</v>
      </c>
      <c r="AI201" s="32"/>
      <c r="AJ201" s="32"/>
      <c r="AK201" s="32">
        <v>0</v>
      </c>
      <c r="AL201" s="32"/>
      <c r="AM201" s="32"/>
      <c r="AN201" s="32">
        <v>0</v>
      </c>
      <c r="AO201" s="32"/>
      <c r="AP201" s="32"/>
      <c r="AQ201" s="32">
        <v>0</v>
      </c>
      <c r="AR201" s="32"/>
      <c r="AS201" s="32"/>
      <c r="AT201" s="32">
        <v>0</v>
      </c>
      <c r="AU201" s="32"/>
      <c r="AV201" s="32"/>
    </row>
    <row r="202" spans="1:48" ht="67.5" x14ac:dyDescent="0.25">
      <c r="A202" s="32">
        <v>2010</v>
      </c>
      <c r="B202" s="33" t="s">
        <v>23</v>
      </c>
      <c r="C202" s="33" t="s">
        <v>24</v>
      </c>
      <c r="D202" s="33" t="s">
        <v>25</v>
      </c>
      <c r="E202" s="33"/>
      <c r="F202" s="33" t="s">
        <v>108</v>
      </c>
      <c r="G202" s="33" t="s">
        <v>109</v>
      </c>
      <c r="H202" s="33" t="s">
        <v>112</v>
      </c>
      <c r="I202" s="33" t="s">
        <v>112</v>
      </c>
      <c r="J202" s="33" t="s">
        <v>40</v>
      </c>
      <c r="K202" s="34" t="s">
        <v>113</v>
      </c>
      <c r="L202" s="35" t="s">
        <v>114</v>
      </c>
      <c r="M202" s="36" t="s">
        <v>31</v>
      </c>
      <c r="N202" s="36" t="s">
        <v>214</v>
      </c>
      <c r="O202" s="36"/>
      <c r="P202" s="32">
        <v>0</v>
      </c>
      <c r="Q202" s="32">
        <v>0</v>
      </c>
      <c r="R202" s="32">
        <f t="shared" si="3"/>
        <v>0</v>
      </c>
      <c r="S202" s="32">
        <v>1</v>
      </c>
      <c r="T202" s="32">
        <f t="shared" si="4"/>
        <v>1</v>
      </c>
      <c r="U202" s="32">
        <v>0</v>
      </c>
      <c r="V202" s="32">
        <v>0</v>
      </c>
      <c r="W202" s="32">
        <v>0</v>
      </c>
      <c r="X202" s="32">
        <v>0</v>
      </c>
      <c r="Y202" s="32">
        <v>0</v>
      </c>
      <c r="Z202" s="32">
        <v>1</v>
      </c>
      <c r="AA202" s="32">
        <v>0</v>
      </c>
      <c r="AB202" s="32">
        <f t="shared" si="5"/>
        <v>1</v>
      </c>
      <c r="AC202" s="32">
        <v>0</v>
      </c>
      <c r="AD202" s="32">
        <v>0</v>
      </c>
      <c r="AE202" s="32">
        <v>0</v>
      </c>
      <c r="AF202" s="32">
        <v>0</v>
      </c>
      <c r="AG202" s="32">
        <v>0</v>
      </c>
      <c r="AH202" s="32">
        <v>0</v>
      </c>
      <c r="AI202" s="32"/>
      <c r="AJ202" s="32"/>
      <c r="AK202" s="32">
        <v>0</v>
      </c>
      <c r="AL202" s="32"/>
      <c r="AM202" s="32"/>
      <c r="AN202" s="32">
        <v>0</v>
      </c>
      <c r="AO202" s="32"/>
      <c r="AP202" s="32"/>
      <c r="AQ202" s="32">
        <v>0</v>
      </c>
      <c r="AR202" s="32"/>
      <c r="AS202" s="32"/>
      <c r="AT202" s="32">
        <v>0</v>
      </c>
      <c r="AU202" s="32"/>
      <c r="AV202" s="32"/>
    </row>
    <row r="203" spans="1:48" ht="67.5" x14ac:dyDescent="0.25">
      <c r="A203" s="32">
        <v>2010</v>
      </c>
      <c r="B203" s="33" t="s">
        <v>23</v>
      </c>
      <c r="C203" s="33" t="s">
        <v>24</v>
      </c>
      <c r="D203" s="33" t="s">
        <v>25</v>
      </c>
      <c r="E203" s="33"/>
      <c r="F203" s="33" t="s">
        <v>115</v>
      </c>
      <c r="G203" s="33" t="s">
        <v>116</v>
      </c>
      <c r="H203" s="33" t="s">
        <v>116</v>
      </c>
      <c r="I203" s="33" t="s">
        <v>116</v>
      </c>
      <c r="J203" s="33" t="s">
        <v>55</v>
      </c>
      <c r="K203" s="34" t="s">
        <v>117</v>
      </c>
      <c r="L203" s="35" t="s">
        <v>118</v>
      </c>
      <c r="M203" s="36" t="s">
        <v>31</v>
      </c>
      <c r="N203" s="36" t="s">
        <v>214</v>
      </c>
      <c r="O203" s="36"/>
      <c r="P203" s="32">
        <v>0</v>
      </c>
      <c r="Q203" s="32">
        <v>0</v>
      </c>
      <c r="R203" s="32">
        <f t="shared" si="3"/>
        <v>0</v>
      </c>
      <c r="S203" s="32">
        <v>1</v>
      </c>
      <c r="T203" s="32">
        <f t="shared" si="4"/>
        <v>1</v>
      </c>
      <c r="U203" s="32">
        <v>0</v>
      </c>
      <c r="V203" s="32">
        <v>0</v>
      </c>
      <c r="W203" s="32">
        <v>0</v>
      </c>
      <c r="X203" s="32">
        <v>0</v>
      </c>
      <c r="Y203" s="32">
        <v>0</v>
      </c>
      <c r="Z203" s="32">
        <v>1</v>
      </c>
      <c r="AA203" s="32">
        <v>0</v>
      </c>
      <c r="AB203" s="32">
        <f t="shared" si="5"/>
        <v>1</v>
      </c>
      <c r="AC203" s="32">
        <v>0</v>
      </c>
      <c r="AD203" s="32">
        <v>0</v>
      </c>
      <c r="AE203" s="32">
        <v>0</v>
      </c>
      <c r="AF203" s="32">
        <v>0</v>
      </c>
      <c r="AG203" s="32">
        <v>0</v>
      </c>
      <c r="AH203" s="32">
        <v>0</v>
      </c>
      <c r="AI203" s="32"/>
      <c r="AJ203" s="32"/>
      <c r="AK203" s="32">
        <v>0</v>
      </c>
      <c r="AL203" s="32"/>
      <c r="AM203" s="32"/>
      <c r="AN203" s="32">
        <v>0</v>
      </c>
      <c r="AO203" s="32"/>
      <c r="AP203" s="32"/>
      <c r="AQ203" s="32">
        <v>0</v>
      </c>
      <c r="AR203" s="32"/>
      <c r="AS203" s="32"/>
      <c r="AT203" s="32">
        <v>0</v>
      </c>
      <c r="AU203" s="32"/>
      <c r="AV203" s="32"/>
    </row>
    <row r="204" spans="1:48" ht="67.5" x14ac:dyDescent="0.25">
      <c r="A204" s="32">
        <v>2010</v>
      </c>
      <c r="B204" s="33" t="s">
        <v>23</v>
      </c>
      <c r="C204" s="33" t="s">
        <v>24</v>
      </c>
      <c r="D204" s="33" t="s">
        <v>25</v>
      </c>
      <c r="E204" s="33"/>
      <c r="F204" s="33" t="s">
        <v>115</v>
      </c>
      <c r="G204" s="33" t="s">
        <v>116</v>
      </c>
      <c r="H204" s="33" t="s">
        <v>116</v>
      </c>
      <c r="I204" s="33" t="s">
        <v>116</v>
      </c>
      <c r="J204" s="33" t="s">
        <v>28</v>
      </c>
      <c r="K204" s="34" t="s">
        <v>119</v>
      </c>
      <c r="L204" s="35" t="s">
        <v>120</v>
      </c>
      <c r="M204" s="36" t="s">
        <v>32</v>
      </c>
      <c r="N204" s="36" t="s">
        <v>214</v>
      </c>
      <c r="O204" s="36"/>
      <c r="P204" s="32">
        <v>0</v>
      </c>
      <c r="Q204" s="32">
        <v>0</v>
      </c>
      <c r="R204" s="32">
        <f t="shared" si="3"/>
        <v>0</v>
      </c>
      <c r="S204" s="32">
        <v>2</v>
      </c>
      <c r="T204" s="32">
        <f t="shared" si="4"/>
        <v>2</v>
      </c>
      <c r="U204" s="32">
        <v>1</v>
      </c>
      <c r="V204" s="32">
        <v>1</v>
      </c>
      <c r="W204" s="32">
        <v>0</v>
      </c>
      <c r="X204" s="32">
        <v>0</v>
      </c>
      <c r="Y204" s="32">
        <v>0</v>
      </c>
      <c r="Z204" s="32">
        <v>1</v>
      </c>
      <c r="AA204" s="32">
        <v>0</v>
      </c>
      <c r="AB204" s="32">
        <f t="shared" si="5"/>
        <v>1</v>
      </c>
      <c r="AC204" s="32">
        <v>0</v>
      </c>
      <c r="AD204" s="32">
        <v>0</v>
      </c>
      <c r="AE204" s="32">
        <v>0</v>
      </c>
      <c r="AF204" s="32">
        <v>0</v>
      </c>
      <c r="AG204" s="32">
        <v>0</v>
      </c>
      <c r="AH204" s="32">
        <v>0</v>
      </c>
      <c r="AI204" s="32"/>
      <c r="AJ204" s="32"/>
      <c r="AK204" s="32">
        <v>0</v>
      </c>
      <c r="AL204" s="32"/>
      <c r="AM204" s="32"/>
      <c r="AN204" s="32">
        <v>0</v>
      </c>
      <c r="AO204" s="32"/>
      <c r="AP204" s="32"/>
      <c r="AQ204" s="32">
        <v>0</v>
      </c>
      <c r="AR204" s="32"/>
      <c r="AS204" s="32"/>
      <c r="AT204" s="32">
        <v>0</v>
      </c>
      <c r="AU204" s="32"/>
      <c r="AV204" s="32"/>
    </row>
    <row r="205" spans="1:48" ht="67.5" x14ac:dyDescent="0.25">
      <c r="A205" s="32">
        <v>2010</v>
      </c>
      <c r="B205" s="33" t="s">
        <v>23</v>
      </c>
      <c r="C205" s="33" t="s">
        <v>24</v>
      </c>
      <c r="D205" s="33" t="s">
        <v>25</v>
      </c>
      <c r="E205" s="33"/>
      <c r="F205" s="33" t="s">
        <v>115</v>
      </c>
      <c r="G205" s="33" t="s">
        <v>116</v>
      </c>
      <c r="H205" s="33" t="s">
        <v>116</v>
      </c>
      <c r="I205" s="33" t="s">
        <v>116</v>
      </c>
      <c r="J205" s="33" t="s">
        <v>28</v>
      </c>
      <c r="K205" s="34" t="s">
        <v>121</v>
      </c>
      <c r="L205" s="35" t="s">
        <v>122</v>
      </c>
      <c r="M205" s="36" t="s">
        <v>31</v>
      </c>
      <c r="N205" s="36" t="s">
        <v>214</v>
      </c>
      <c r="O205" s="36"/>
      <c r="P205" s="32">
        <v>0</v>
      </c>
      <c r="Q205" s="32">
        <v>0</v>
      </c>
      <c r="R205" s="32">
        <f t="shared" si="3"/>
        <v>0</v>
      </c>
      <c r="S205" s="32">
        <v>1</v>
      </c>
      <c r="T205" s="32">
        <f t="shared" si="4"/>
        <v>1</v>
      </c>
      <c r="U205" s="32">
        <v>0</v>
      </c>
      <c r="V205" s="32">
        <v>0</v>
      </c>
      <c r="W205" s="32">
        <v>0</v>
      </c>
      <c r="X205" s="32">
        <v>0</v>
      </c>
      <c r="Y205" s="32">
        <v>0</v>
      </c>
      <c r="Z205" s="32">
        <v>1</v>
      </c>
      <c r="AA205" s="32">
        <v>0</v>
      </c>
      <c r="AB205" s="32">
        <f t="shared" si="5"/>
        <v>1</v>
      </c>
      <c r="AC205" s="32">
        <v>0</v>
      </c>
      <c r="AD205" s="32">
        <v>0</v>
      </c>
      <c r="AE205" s="32">
        <v>0</v>
      </c>
      <c r="AF205" s="32">
        <v>0</v>
      </c>
      <c r="AG205" s="32">
        <v>0</v>
      </c>
      <c r="AH205" s="32">
        <v>0</v>
      </c>
      <c r="AI205" s="32"/>
      <c r="AJ205" s="32"/>
      <c r="AK205" s="32">
        <v>0</v>
      </c>
      <c r="AL205" s="32"/>
      <c r="AM205" s="32"/>
      <c r="AN205" s="32">
        <v>0</v>
      </c>
      <c r="AO205" s="32"/>
      <c r="AP205" s="32"/>
      <c r="AQ205" s="32">
        <v>0</v>
      </c>
      <c r="AR205" s="32"/>
      <c r="AS205" s="32"/>
      <c r="AT205" s="32">
        <v>0</v>
      </c>
      <c r="AU205" s="32"/>
      <c r="AV205" s="32"/>
    </row>
    <row r="206" spans="1:48" ht="67.5" x14ac:dyDescent="0.25">
      <c r="A206" s="32">
        <v>2010</v>
      </c>
      <c r="B206" s="33" t="s">
        <v>23</v>
      </c>
      <c r="C206" s="33" t="s">
        <v>24</v>
      </c>
      <c r="D206" s="33" t="s">
        <v>25</v>
      </c>
      <c r="E206" s="33"/>
      <c r="F206" s="33" t="s">
        <v>115</v>
      </c>
      <c r="G206" s="33" t="s">
        <v>116</v>
      </c>
      <c r="H206" s="33" t="s">
        <v>116</v>
      </c>
      <c r="I206" s="33" t="s">
        <v>116</v>
      </c>
      <c r="J206" s="33" t="s">
        <v>28</v>
      </c>
      <c r="K206" s="34" t="s">
        <v>121</v>
      </c>
      <c r="L206" s="35" t="s">
        <v>122</v>
      </c>
      <c r="M206" s="36" t="s">
        <v>32</v>
      </c>
      <c r="N206" s="36" t="s">
        <v>214</v>
      </c>
      <c r="O206" s="36"/>
      <c r="P206" s="32">
        <v>0</v>
      </c>
      <c r="Q206" s="32">
        <v>0</v>
      </c>
      <c r="R206" s="32">
        <f t="shared" si="3"/>
        <v>0</v>
      </c>
      <c r="S206" s="32">
        <v>1</v>
      </c>
      <c r="T206" s="32">
        <f t="shared" si="4"/>
        <v>1</v>
      </c>
      <c r="U206" s="32">
        <v>1</v>
      </c>
      <c r="V206" s="32">
        <v>1</v>
      </c>
      <c r="W206" s="32">
        <v>0</v>
      </c>
      <c r="X206" s="32">
        <v>0</v>
      </c>
      <c r="Y206" s="32">
        <v>0</v>
      </c>
      <c r="Z206" s="32">
        <v>0</v>
      </c>
      <c r="AA206" s="32">
        <v>0</v>
      </c>
      <c r="AB206" s="32">
        <f t="shared" si="5"/>
        <v>0</v>
      </c>
      <c r="AC206" s="32">
        <v>0</v>
      </c>
      <c r="AD206" s="32">
        <v>0</v>
      </c>
      <c r="AE206" s="32">
        <v>0</v>
      </c>
      <c r="AF206" s="32">
        <v>0</v>
      </c>
      <c r="AG206" s="32">
        <v>0</v>
      </c>
      <c r="AH206" s="32">
        <v>0</v>
      </c>
      <c r="AI206" s="32"/>
      <c r="AJ206" s="32"/>
      <c r="AK206" s="32">
        <v>0</v>
      </c>
      <c r="AL206" s="32"/>
      <c r="AM206" s="32"/>
      <c r="AN206" s="32">
        <v>0</v>
      </c>
      <c r="AO206" s="32"/>
      <c r="AP206" s="32"/>
      <c r="AQ206" s="32">
        <v>0</v>
      </c>
      <c r="AR206" s="32"/>
      <c r="AS206" s="32"/>
      <c r="AT206" s="32">
        <v>0</v>
      </c>
      <c r="AU206" s="32"/>
      <c r="AV206" s="32"/>
    </row>
    <row r="207" spans="1:48" ht="67.5" x14ac:dyDescent="0.25">
      <c r="A207" s="32">
        <v>2010</v>
      </c>
      <c r="B207" s="33" t="s">
        <v>23</v>
      </c>
      <c r="C207" s="33" t="s">
        <v>24</v>
      </c>
      <c r="D207" s="33" t="s">
        <v>25</v>
      </c>
      <c r="E207" s="33"/>
      <c r="F207" s="33" t="s">
        <v>123</v>
      </c>
      <c r="G207" s="33" t="s">
        <v>124</v>
      </c>
      <c r="H207" s="33" t="s">
        <v>125</v>
      </c>
      <c r="I207" s="33" t="s">
        <v>125</v>
      </c>
      <c r="J207" s="33" t="s">
        <v>55</v>
      </c>
      <c r="K207" s="34" t="s">
        <v>126</v>
      </c>
      <c r="L207" s="35" t="s">
        <v>127</v>
      </c>
      <c r="M207" s="36" t="s">
        <v>31</v>
      </c>
      <c r="N207" s="36" t="s">
        <v>214</v>
      </c>
      <c r="O207" s="36"/>
      <c r="P207" s="32">
        <v>0</v>
      </c>
      <c r="Q207" s="32">
        <v>0</v>
      </c>
      <c r="R207" s="32">
        <f t="shared" si="3"/>
        <v>0</v>
      </c>
      <c r="S207" s="32">
        <v>1</v>
      </c>
      <c r="T207" s="32">
        <f t="shared" si="4"/>
        <v>1</v>
      </c>
      <c r="U207" s="32">
        <v>1</v>
      </c>
      <c r="V207" s="32">
        <v>1</v>
      </c>
      <c r="W207" s="32">
        <v>0</v>
      </c>
      <c r="X207" s="32">
        <v>0</v>
      </c>
      <c r="Y207" s="32">
        <v>0</v>
      </c>
      <c r="Z207" s="32">
        <v>0</v>
      </c>
      <c r="AA207" s="32">
        <v>0</v>
      </c>
      <c r="AB207" s="32">
        <f t="shared" si="5"/>
        <v>0</v>
      </c>
      <c r="AC207" s="32">
        <v>0</v>
      </c>
      <c r="AD207" s="32">
        <v>0</v>
      </c>
      <c r="AE207" s="32">
        <v>0</v>
      </c>
      <c r="AF207" s="32">
        <v>0</v>
      </c>
      <c r="AG207" s="32">
        <v>0</v>
      </c>
      <c r="AH207" s="32">
        <v>0</v>
      </c>
      <c r="AI207" s="32"/>
      <c r="AJ207" s="32"/>
      <c r="AK207" s="32">
        <v>0</v>
      </c>
      <c r="AL207" s="32"/>
      <c r="AM207" s="32"/>
      <c r="AN207" s="32">
        <v>0</v>
      </c>
      <c r="AO207" s="32"/>
      <c r="AP207" s="32"/>
      <c r="AQ207" s="32">
        <v>0</v>
      </c>
      <c r="AR207" s="32"/>
      <c r="AS207" s="32"/>
      <c r="AT207" s="32">
        <v>0</v>
      </c>
      <c r="AU207" s="32"/>
      <c r="AV207" s="32"/>
    </row>
    <row r="208" spans="1:48" ht="67.5" x14ac:dyDescent="0.25">
      <c r="A208" s="32">
        <v>2010</v>
      </c>
      <c r="B208" s="33" t="s">
        <v>23</v>
      </c>
      <c r="C208" s="33" t="s">
        <v>24</v>
      </c>
      <c r="D208" s="33" t="s">
        <v>25</v>
      </c>
      <c r="E208" s="33"/>
      <c r="F208" s="33" t="s">
        <v>128</v>
      </c>
      <c r="G208" s="33" t="s">
        <v>129</v>
      </c>
      <c r="H208" s="33" t="s">
        <v>129</v>
      </c>
      <c r="I208" s="33" t="s">
        <v>129</v>
      </c>
      <c r="J208" s="33" t="s">
        <v>28</v>
      </c>
      <c r="K208" s="34" t="s">
        <v>130</v>
      </c>
      <c r="L208" s="35" t="s">
        <v>131</v>
      </c>
      <c r="M208" s="36" t="s">
        <v>31</v>
      </c>
      <c r="N208" s="36" t="s">
        <v>214</v>
      </c>
      <c r="O208" s="36"/>
      <c r="P208" s="32">
        <v>2</v>
      </c>
      <c r="Q208" s="32">
        <v>0</v>
      </c>
      <c r="R208" s="32">
        <f t="shared" si="3"/>
        <v>2</v>
      </c>
      <c r="S208" s="32">
        <v>0</v>
      </c>
      <c r="T208" s="32">
        <f t="shared" si="4"/>
        <v>0</v>
      </c>
      <c r="U208" s="32">
        <v>1</v>
      </c>
      <c r="V208" s="32">
        <v>0</v>
      </c>
      <c r="W208" s="32">
        <v>0</v>
      </c>
      <c r="X208" s="32">
        <v>0</v>
      </c>
      <c r="Y208" s="32">
        <v>0</v>
      </c>
      <c r="Z208" s="32">
        <v>1</v>
      </c>
      <c r="AA208" s="32">
        <v>0</v>
      </c>
      <c r="AB208" s="32">
        <f t="shared" si="5"/>
        <v>1</v>
      </c>
      <c r="AC208" s="32">
        <v>0</v>
      </c>
      <c r="AD208" s="32">
        <v>0</v>
      </c>
      <c r="AE208" s="32">
        <v>0</v>
      </c>
      <c r="AF208" s="32">
        <v>0</v>
      </c>
      <c r="AG208" s="32">
        <v>0</v>
      </c>
      <c r="AH208" s="32">
        <v>0</v>
      </c>
      <c r="AI208" s="32"/>
      <c r="AJ208" s="32"/>
      <c r="AK208" s="32">
        <v>0</v>
      </c>
      <c r="AL208" s="32"/>
      <c r="AM208" s="32"/>
      <c r="AN208" s="32">
        <v>0</v>
      </c>
      <c r="AO208" s="32"/>
      <c r="AP208" s="32"/>
      <c r="AQ208" s="32">
        <v>0</v>
      </c>
      <c r="AR208" s="32"/>
      <c r="AS208" s="32"/>
      <c r="AT208" s="32">
        <v>0</v>
      </c>
      <c r="AU208" s="32"/>
      <c r="AV208" s="32"/>
    </row>
    <row r="209" spans="1:48" ht="67.5" x14ac:dyDescent="0.25">
      <c r="A209" s="32">
        <v>2010</v>
      </c>
      <c r="B209" s="33" t="s">
        <v>23</v>
      </c>
      <c r="C209" s="33" t="s">
        <v>24</v>
      </c>
      <c r="D209" s="33" t="s">
        <v>25</v>
      </c>
      <c r="E209" s="33"/>
      <c r="F209" s="33" t="s">
        <v>128</v>
      </c>
      <c r="G209" s="33" t="s">
        <v>129</v>
      </c>
      <c r="H209" s="33" t="s">
        <v>129</v>
      </c>
      <c r="I209" s="33" t="s">
        <v>129</v>
      </c>
      <c r="J209" s="33" t="s">
        <v>28</v>
      </c>
      <c r="K209" s="34" t="s">
        <v>132</v>
      </c>
      <c r="L209" s="35" t="s">
        <v>133</v>
      </c>
      <c r="M209" s="36" t="s">
        <v>32</v>
      </c>
      <c r="N209" s="36" t="s">
        <v>214</v>
      </c>
      <c r="O209" s="36"/>
      <c r="P209" s="32">
        <v>1</v>
      </c>
      <c r="Q209" s="32">
        <v>0</v>
      </c>
      <c r="R209" s="32">
        <f t="shared" si="3"/>
        <v>1</v>
      </c>
      <c r="S209" s="32">
        <v>0</v>
      </c>
      <c r="T209" s="32">
        <f t="shared" si="4"/>
        <v>0</v>
      </c>
      <c r="U209" s="32">
        <v>0</v>
      </c>
      <c r="V209" s="32">
        <v>0</v>
      </c>
      <c r="W209" s="32">
        <v>0</v>
      </c>
      <c r="X209" s="32">
        <v>0</v>
      </c>
      <c r="Y209" s="32">
        <v>0</v>
      </c>
      <c r="Z209" s="32">
        <v>1</v>
      </c>
      <c r="AA209" s="32">
        <v>0</v>
      </c>
      <c r="AB209" s="32">
        <f t="shared" si="5"/>
        <v>1</v>
      </c>
      <c r="AC209" s="32">
        <v>0</v>
      </c>
      <c r="AD209" s="32">
        <v>0</v>
      </c>
      <c r="AE209" s="32">
        <v>0</v>
      </c>
      <c r="AF209" s="32">
        <v>0</v>
      </c>
      <c r="AG209" s="32">
        <v>0</v>
      </c>
      <c r="AH209" s="32">
        <v>0</v>
      </c>
      <c r="AI209" s="32"/>
      <c r="AJ209" s="32"/>
      <c r="AK209" s="32">
        <v>0</v>
      </c>
      <c r="AL209" s="32"/>
      <c r="AM209" s="32"/>
      <c r="AN209" s="32">
        <v>0</v>
      </c>
      <c r="AO209" s="32"/>
      <c r="AP209" s="32"/>
      <c r="AQ209" s="32">
        <v>0</v>
      </c>
      <c r="AR209" s="32"/>
      <c r="AS209" s="32"/>
      <c r="AT209" s="32">
        <v>0</v>
      </c>
      <c r="AU209" s="32"/>
      <c r="AV209" s="32"/>
    </row>
    <row r="210" spans="1:48" ht="67.5" x14ac:dyDescent="0.25">
      <c r="A210" s="32">
        <v>2010</v>
      </c>
      <c r="B210" s="33" t="s">
        <v>23</v>
      </c>
      <c r="C210" s="33" t="s">
        <v>24</v>
      </c>
      <c r="D210" s="33" t="s">
        <v>25</v>
      </c>
      <c r="E210" s="33"/>
      <c r="F210" s="33" t="s">
        <v>134</v>
      </c>
      <c r="G210" s="33" t="s">
        <v>135</v>
      </c>
      <c r="H210" s="33" t="s">
        <v>135</v>
      </c>
      <c r="I210" s="33" t="s">
        <v>135</v>
      </c>
      <c r="J210" s="33" t="s">
        <v>55</v>
      </c>
      <c r="K210" s="34" t="s">
        <v>136</v>
      </c>
      <c r="L210" s="35" t="s">
        <v>137</v>
      </c>
      <c r="M210" s="36" t="s">
        <v>31</v>
      </c>
      <c r="N210" s="36" t="s">
        <v>214</v>
      </c>
      <c r="O210" s="36"/>
      <c r="P210" s="32">
        <v>0</v>
      </c>
      <c r="Q210" s="32">
        <v>0</v>
      </c>
      <c r="R210" s="32">
        <f t="shared" si="3"/>
        <v>0</v>
      </c>
      <c r="S210" s="32">
        <v>2</v>
      </c>
      <c r="T210" s="32">
        <f t="shared" si="4"/>
        <v>2</v>
      </c>
      <c r="U210" s="32">
        <v>1</v>
      </c>
      <c r="V210" s="32">
        <v>0</v>
      </c>
      <c r="W210" s="32">
        <v>0</v>
      </c>
      <c r="X210" s="32">
        <v>0</v>
      </c>
      <c r="Y210" s="32">
        <v>0</v>
      </c>
      <c r="Z210" s="32">
        <v>1</v>
      </c>
      <c r="AA210" s="32">
        <v>0</v>
      </c>
      <c r="AB210" s="32">
        <f t="shared" si="5"/>
        <v>1</v>
      </c>
      <c r="AC210" s="32">
        <v>0</v>
      </c>
      <c r="AD210" s="32">
        <v>0</v>
      </c>
      <c r="AE210" s="32">
        <v>0</v>
      </c>
      <c r="AF210" s="32">
        <v>0</v>
      </c>
      <c r="AG210" s="32">
        <v>0</v>
      </c>
      <c r="AH210" s="32">
        <v>0</v>
      </c>
      <c r="AI210" s="32"/>
      <c r="AJ210" s="32"/>
      <c r="AK210" s="32">
        <v>0</v>
      </c>
      <c r="AL210" s="32"/>
      <c r="AM210" s="32"/>
      <c r="AN210" s="32">
        <v>0</v>
      </c>
      <c r="AO210" s="32"/>
      <c r="AP210" s="32"/>
      <c r="AQ210" s="32">
        <v>0</v>
      </c>
      <c r="AR210" s="32"/>
      <c r="AS210" s="32"/>
      <c r="AT210" s="32">
        <v>0</v>
      </c>
      <c r="AU210" s="32"/>
      <c r="AV210" s="32"/>
    </row>
    <row r="211" spans="1:48" ht="67.5" x14ac:dyDescent="0.25">
      <c r="A211" s="32">
        <v>2010</v>
      </c>
      <c r="B211" s="33" t="s">
        <v>23</v>
      </c>
      <c r="C211" s="33" t="s">
        <v>24</v>
      </c>
      <c r="D211" s="33" t="s">
        <v>25</v>
      </c>
      <c r="E211" s="33"/>
      <c r="F211" s="33" t="s">
        <v>134</v>
      </c>
      <c r="G211" s="33" t="s">
        <v>135</v>
      </c>
      <c r="H211" s="33" t="s">
        <v>135</v>
      </c>
      <c r="I211" s="33" t="s">
        <v>135</v>
      </c>
      <c r="J211" s="33" t="s">
        <v>55</v>
      </c>
      <c r="K211" s="34" t="s">
        <v>138</v>
      </c>
      <c r="L211" s="35" t="s">
        <v>139</v>
      </c>
      <c r="M211" s="36" t="s">
        <v>31</v>
      </c>
      <c r="N211" s="36" t="s">
        <v>214</v>
      </c>
      <c r="O211" s="36"/>
      <c r="P211" s="32">
        <v>0</v>
      </c>
      <c r="Q211" s="32">
        <v>0</v>
      </c>
      <c r="R211" s="32">
        <f t="shared" si="3"/>
        <v>0</v>
      </c>
      <c r="S211" s="32">
        <v>1</v>
      </c>
      <c r="T211" s="32">
        <f t="shared" si="4"/>
        <v>1</v>
      </c>
      <c r="U211" s="32">
        <v>1</v>
      </c>
      <c r="V211" s="32">
        <v>1</v>
      </c>
      <c r="W211" s="32">
        <v>0</v>
      </c>
      <c r="X211" s="32">
        <v>0</v>
      </c>
      <c r="Y211" s="32">
        <v>0</v>
      </c>
      <c r="Z211" s="32">
        <v>0</v>
      </c>
      <c r="AA211" s="32">
        <v>0</v>
      </c>
      <c r="AB211" s="32">
        <f t="shared" si="5"/>
        <v>0</v>
      </c>
      <c r="AC211" s="32">
        <v>0</v>
      </c>
      <c r="AD211" s="32">
        <v>0</v>
      </c>
      <c r="AE211" s="32">
        <v>0</v>
      </c>
      <c r="AF211" s="32">
        <v>0</v>
      </c>
      <c r="AG211" s="32">
        <v>0</v>
      </c>
      <c r="AH211" s="32">
        <v>0</v>
      </c>
      <c r="AI211" s="32"/>
      <c r="AJ211" s="32"/>
      <c r="AK211" s="32">
        <v>0</v>
      </c>
      <c r="AL211" s="32"/>
      <c r="AM211" s="32"/>
      <c r="AN211" s="32">
        <v>0</v>
      </c>
      <c r="AO211" s="32"/>
      <c r="AP211" s="32"/>
      <c r="AQ211" s="32">
        <v>0</v>
      </c>
      <c r="AR211" s="32"/>
      <c r="AS211" s="32"/>
      <c r="AT211" s="32">
        <v>0</v>
      </c>
      <c r="AU211" s="32"/>
      <c r="AV211" s="32"/>
    </row>
    <row r="212" spans="1:48" ht="67.5" x14ac:dyDescent="0.25">
      <c r="A212" s="32">
        <v>2010</v>
      </c>
      <c r="B212" s="33" t="s">
        <v>23</v>
      </c>
      <c r="C212" s="33" t="s">
        <v>24</v>
      </c>
      <c r="D212" s="33" t="s">
        <v>25</v>
      </c>
      <c r="E212" s="33"/>
      <c r="F212" s="33" t="s">
        <v>140</v>
      </c>
      <c r="G212" s="33" t="s">
        <v>141</v>
      </c>
      <c r="H212" s="33" t="s">
        <v>142</v>
      </c>
      <c r="I212" s="33" t="s">
        <v>143</v>
      </c>
      <c r="J212" s="33" t="s">
        <v>55</v>
      </c>
      <c r="K212" s="34" t="s">
        <v>144</v>
      </c>
      <c r="L212" s="35" t="s">
        <v>145</v>
      </c>
      <c r="M212" s="36" t="s">
        <v>31</v>
      </c>
      <c r="N212" s="36" t="s">
        <v>214</v>
      </c>
      <c r="O212" s="36"/>
      <c r="P212" s="32">
        <v>1</v>
      </c>
      <c r="Q212" s="32">
        <v>0</v>
      </c>
      <c r="R212" s="32">
        <f t="shared" si="3"/>
        <v>1</v>
      </c>
      <c r="S212" s="32">
        <v>0</v>
      </c>
      <c r="T212" s="32">
        <f t="shared" si="4"/>
        <v>0</v>
      </c>
      <c r="U212" s="32">
        <v>0</v>
      </c>
      <c r="V212" s="32">
        <v>0</v>
      </c>
      <c r="W212" s="32">
        <v>0</v>
      </c>
      <c r="X212" s="32">
        <v>0</v>
      </c>
      <c r="Y212" s="32">
        <v>0</v>
      </c>
      <c r="Z212" s="32">
        <v>1</v>
      </c>
      <c r="AA212" s="32">
        <v>0</v>
      </c>
      <c r="AB212" s="32">
        <f t="shared" si="5"/>
        <v>1</v>
      </c>
      <c r="AC212" s="32">
        <v>0</v>
      </c>
      <c r="AD212" s="32">
        <v>0</v>
      </c>
      <c r="AE212" s="32">
        <v>0</v>
      </c>
      <c r="AF212" s="32">
        <v>0</v>
      </c>
      <c r="AG212" s="32">
        <v>0</v>
      </c>
      <c r="AH212" s="32">
        <v>0</v>
      </c>
      <c r="AI212" s="32"/>
      <c r="AJ212" s="32"/>
      <c r="AK212" s="32">
        <v>0</v>
      </c>
      <c r="AL212" s="32"/>
      <c r="AM212" s="32"/>
      <c r="AN212" s="32">
        <v>0</v>
      </c>
      <c r="AO212" s="32"/>
      <c r="AP212" s="32"/>
      <c r="AQ212" s="32">
        <v>0</v>
      </c>
      <c r="AR212" s="32"/>
      <c r="AS212" s="32"/>
      <c r="AT212" s="32">
        <v>0</v>
      </c>
      <c r="AU212" s="32"/>
      <c r="AV212" s="32"/>
    </row>
    <row r="213" spans="1:48" ht="67.5" x14ac:dyDescent="0.25">
      <c r="A213" s="32">
        <v>2010</v>
      </c>
      <c r="B213" s="33" t="s">
        <v>23</v>
      </c>
      <c r="C213" s="33" t="s">
        <v>24</v>
      </c>
      <c r="D213" s="33" t="s">
        <v>25</v>
      </c>
      <c r="E213" s="33"/>
      <c r="F213" s="33" t="s">
        <v>146</v>
      </c>
      <c r="G213" s="33" t="s">
        <v>147</v>
      </c>
      <c r="H213" s="33" t="s">
        <v>147</v>
      </c>
      <c r="I213" s="33" t="s">
        <v>147</v>
      </c>
      <c r="J213" s="33" t="s">
        <v>28</v>
      </c>
      <c r="K213" s="34" t="s">
        <v>148</v>
      </c>
      <c r="L213" s="35" t="s">
        <v>149</v>
      </c>
      <c r="M213" s="36" t="s">
        <v>32</v>
      </c>
      <c r="N213" s="36" t="s">
        <v>214</v>
      </c>
      <c r="O213" s="36"/>
      <c r="P213" s="32">
        <v>0</v>
      </c>
      <c r="Q213" s="32">
        <v>0</v>
      </c>
      <c r="R213" s="32">
        <f t="shared" si="3"/>
        <v>0</v>
      </c>
      <c r="S213" s="32">
        <v>1</v>
      </c>
      <c r="T213" s="32">
        <f t="shared" si="4"/>
        <v>1</v>
      </c>
      <c r="U213" s="32">
        <v>1</v>
      </c>
      <c r="V213" s="32">
        <v>1</v>
      </c>
      <c r="W213" s="32">
        <v>0</v>
      </c>
      <c r="X213" s="32">
        <v>0</v>
      </c>
      <c r="Y213" s="32">
        <v>0</v>
      </c>
      <c r="Z213" s="32">
        <v>0</v>
      </c>
      <c r="AA213" s="32">
        <v>0</v>
      </c>
      <c r="AB213" s="32">
        <f t="shared" si="5"/>
        <v>0</v>
      </c>
      <c r="AC213" s="32">
        <v>0</v>
      </c>
      <c r="AD213" s="32">
        <v>0</v>
      </c>
      <c r="AE213" s="32">
        <v>0</v>
      </c>
      <c r="AF213" s="32">
        <v>0</v>
      </c>
      <c r="AG213" s="32">
        <v>0</v>
      </c>
      <c r="AH213" s="32">
        <v>0</v>
      </c>
      <c r="AI213" s="32"/>
      <c r="AJ213" s="32"/>
      <c r="AK213" s="32">
        <v>0</v>
      </c>
      <c r="AL213" s="32"/>
      <c r="AM213" s="32"/>
      <c r="AN213" s="32">
        <v>1</v>
      </c>
      <c r="AO213" s="32"/>
      <c r="AP213" s="32"/>
      <c r="AQ213" s="32">
        <v>0</v>
      </c>
      <c r="AR213" s="32"/>
      <c r="AS213" s="32"/>
      <c r="AT213" s="32">
        <v>0</v>
      </c>
      <c r="AU213" s="32"/>
      <c r="AV213" s="32"/>
    </row>
    <row r="214" spans="1:48" ht="68.25" x14ac:dyDescent="0.25">
      <c r="A214" s="37">
        <v>2010</v>
      </c>
      <c r="B214" s="38" t="s">
        <v>23</v>
      </c>
      <c r="C214" s="38" t="s">
        <v>24</v>
      </c>
      <c r="D214" s="38" t="s">
        <v>25</v>
      </c>
      <c r="E214" s="38"/>
      <c r="F214" s="38" t="s">
        <v>150</v>
      </c>
      <c r="G214" s="38" t="s">
        <v>151</v>
      </c>
      <c r="H214" s="38" t="s">
        <v>151</v>
      </c>
      <c r="I214" s="38" t="s">
        <v>151</v>
      </c>
      <c r="J214" s="38" t="s">
        <v>28</v>
      </c>
      <c r="K214" s="39" t="s">
        <v>152</v>
      </c>
      <c r="L214" s="40" t="s">
        <v>153</v>
      </c>
      <c r="M214" s="41" t="s">
        <v>32</v>
      </c>
      <c r="N214" s="41" t="s">
        <v>214</v>
      </c>
      <c r="O214" s="41"/>
      <c r="P214" s="37">
        <v>0</v>
      </c>
      <c r="Q214" s="37">
        <v>0</v>
      </c>
      <c r="R214" s="32">
        <f t="shared" si="3"/>
        <v>0</v>
      </c>
      <c r="S214" s="37">
        <v>1</v>
      </c>
      <c r="T214" s="32">
        <f t="shared" si="4"/>
        <v>1</v>
      </c>
      <c r="U214" s="37">
        <v>0</v>
      </c>
      <c r="V214" s="32">
        <v>0</v>
      </c>
      <c r="W214" s="37">
        <v>0</v>
      </c>
      <c r="X214" s="37">
        <v>0</v>
      </c>
      <c r="Y214" s="37">
        <v>0</v>
      </c>
      <c r="Z214" s="37">
        <v>1</v>
      </c>
      <c r="AA214" s="37">
        <v>0</v>
      </c>
      <c r="AB214" s="32">
        <f t="shared" si="5"/>
        <v>1</v>
      </c>
      <c r="AC214" s="37">
        <v>0</v>
      </c>
      <c r="AD214" s="37">
        <v>0</v>
      </c>
      <c r="AE214" s="37">
        <v>0</v>
      </c>
      <c r="AF214" s="37">
        <v>0</v>
      </c>
      <c r="AG214" s="37">
        <v>0</v>
      </c>
      <c r="AH214" s="37">
        <v>0</v>
      </c>
      <c r="AI214" s="37"/>
      <c r="AJ214" s="37"/>
      <c r="AK214" s="37">
        <v>0</v>
      </c>
      <c r="AL214" s="37"/>
      <c r="AM214" s="37"/>
      <c r="AN214" s="37">
        <v>0</v>
      </c>
      <c r="AO214" s="37"/>
      <c r="AP214" s="37"/>
      <c r="AQ214" s="37">
        <v>0</v>
      </c>
      <c r="AR214" s="37"/>
      <c r="AS214" s="37"/>
      <c r="AT214" s="37">
        <v>0</v>
      </c>
      <c r="AU214" s="37"/>
      <c r="AV214" s="37"/>
    </row>
    <row r="215" spans="1:48" ht="68.25" x14ac:dyDescent="0.25">
      <c r="A215" s="37">
        <v>2010</v>
      </c>
      <c r="B215" s="38" t="s">
        <v>23</v>
      </c>
      <c r="C215" s="38" t="s">
        <v>24</v>
      </c>
      <c r="D215" s="38" t="s">
        <v>25</v>
      </c>
      <c r="E215" s="38"/>
      <c r="F215" s="38" t="s">
        <v>150</v>
      </c>
      <c r="G215" s="38" t="s">
        <v>151</v>
      </c>
      <c r="H215" s="38" t="s">
        <v>154</v>
      </c>
      <c r="I215" s="38" t="s">
        <v>154</v>
      </c>
      <c r="J215" s="38" t="s">
        <v>55</v>
      </c>
      <c r="K215" s="39" t="s">
        <v>155</v>
      </c>
      <c r="L215" s="40" t="s">
        <v>156</v>
      </c>
      <c r="M215" s="41" t="s">
        <v>31</v>
      </c>
      <c r="N215" s="41" t="s">
        <v>214</v>
      </c>
      <c r="O215" s="41"/>
      <c r="P215" s="37">
        <v>1</v>
      </c>
      <c r="Q215" s="37">
        <v>0</v>
      </c>
      <c r="R215" s="32">
        <f t="shared" si="3"/>
        <v>1</v>
      </c>
      <c r="S215" s="37">
        <v>0</v>
      </c>
      <c r="T215" s="32">
        <f t="shared" si="4"/>
        <v>0</v>
      </c>
      <c r="U215" s="37">
        <v>1</v>
      </c>
      <c r="V215" s="32">
        <v>1</v>
      </c>
      <c r="W215" s="37">
        <v>0</v>
      </c>
      <c r="X215" s="37">
        <v>0</v>
      </c>
      <c r="Y215" s="37">
        <v>0</v>
      </c>
      <c r="Z215" s="37">
        <v>0</v>
      </c>
      <c r="AA215" s="37">
        <v>0</v>
      </c>
      <c r="AB215" s="32">
        <f t="shared" si="5"/>
        <v>0</v>
      </c>
      <c r="AC215" s="37">
        <v>0</v>
      </c>
      <c r="AD215" s="37">
        <v>0</v>
      </c>
      <c r="AE215" s="37">
        <v>0</v>
      </c>
      <c r="AF215" s="37">
        <v>0</v>
      </c>
      <c r="AG215" s="37">
        <v>0</v>
      </c>
      <c r="AH215" s="37">
        <v>0</v>
      </c>
      <c r="AI215" s="37"/>
      <c r="AJ215" s="37"/>
      <c r="AK215" s="37">
        <v>1</v>
      </c>
      <c r="AL215" s="37"/>
      <c r="AM215" s="37"/>
      <c r="AN215" s="37">
        <v>0</v>
      </c>
      <c r="AO215" s="37"/>
      <c r="AP215" s="37"/>
      <c r="AQ215" s="37">
        <v>0</v>
      </c>
      <c r="AR215" s="37"/>
      <c r="AS215" s="37"/>
      <c r="AT215" s="37">
        <v>0</v>
      </c>
      <c r="AU215" s="37"/>
      <c r="AV215" s="37"/>
    </row>
    <row r="216" spans="1:48" ht="68.25" x14ac:dyDescent="0.25">
      <c r="A216" s="37">
        <v>2010</v>
      </c>
      <c r="B216" s="38" t="s">
        <v>23</v>
      </c>
      <c r="C216" s="38" t="s">
        <v>24</v>
      </c>
      <c r="D216" s="38" t="s">
        <v>25</v>
      </c>
      <c r="E216" s="38"/>
      <c r="F216" s="38" t="s">
        <v>157</v>
      </c>
      <c r="G216" s="38" t="s">
        <v>158</v>
      </c>
      <c r="H216" s="38" t="s">
        <v>158</v>
      </c>
      <c r="I216" s="38" t="s">
        <v>158</v>
      </c>
      <c r="J216" s="38" t="s">
        <v>28</v>
      </c>
      <c r="K216" s="39" t="s">
        <v>159</v>
      </c>
      <c r="L216" s="40" t="s">
        <v>160</v>
      </c>
      <c r="M216" s="41" t="s">
        <v>31</v>
      </c>
      <c r="N216" s="41" t="s">
        <v>214</v>
      </c>
      <c r="O216" s="41"/>
      <c r="P216" s="37">
        <v>7</v>
      </c>
      <c r="Q216" s="37">
        <v>0</v>
      </c>
      <c r="R216" s="32">
        <f t="shared" si="3"/>
        <v>7</v>
      </c>
      <c r="S216" s="37">
        <v>5</v>
      </c>
      <c r="T216" s="32">
        <f t="shared" si="4"/>
        <v>5</v>
      </c>
      <c r="U216" s="37">
        <v>7</v>
      </c>
      <c r="V216" s="32">
        <v>7</v>
      </c>
      <c r="W216" s="37">
        <v>0</v>
      </c>
      <c r="X216" s="37">
        <v>0</v>
      </c>
      <c r="Y216" s="37">
        <v>0</v>
      </c>
      <c r="Z216" s="37">
        <v>5</v>
      </c>
      <c r="AA216" s="37">
        <v>0</v>
      </c>
      <c r="AB216" s="32">
        <f t="shared" si="5"/>
        <v>5</v>
      </c>
      <c r="AC216" s="37">
        <v>0</v>
      </c>
      <c r="AD216" s="37">
        <v>0</v>
      </c>
      <c r="AE216" s="37">
        <v>0</v>
      </c>
      <c r="AF216" s="37">
        <v>0</v>
      </c>
      <c r="AG216" s="37">
        <v>0</v>
      </c>
      <c r="AH216" s="37">
        <v>0</v>
      </c>
      <c r="AI216" s="37"/>
      <c r="AJ216" s="37"/>
      <c r="AK216" s="37">
        <v>6</v>
      </c>
      <c r="AL216" s="37"/>
      <c r="AM216" s="37"/>
      <c r="AN216" s="37">
        <v>0</v>
      </c>
      <c r="AO216" s="37"/>
      <c r="AP216" s="37"/>
      <c r="AQ216" s="37">
        <v>0</v>
      </c>
      <c r="AR216" s="37"/>
      <c r="AS216" s="37"/>
      <c r="AT216" s="37">
        <v>0</v>
      </c>
      <c r="AU216" s="37"/>
      <c r="AV216" s="37"/>
    </row>
    <row r="217" spans="1:48" ht="68.25" x14ac:dyDescent="0.25">
      <c r="A217" s="37">
        <v>2010</v>
      </c>
      <c r="B217" s="38" t="s">
        <v>23</v>
      </c>
      <c r="C217" s="38" t="s">
        <v>24</v>
      </c>
      <c r="D217" s="38" t="s">
        <v>25</v>
      </c>
      <c r="E217" s="38"/>
      <c r="F217" s="38" t="s">
        <v>161</v>
      </c>
      <c r="G217" s="38" t="s">
        <v>162</v>
      </c>
      <c r="H217" s="38" t="s">
        <v>162</v>
      </c>
      <c r="I217" s="38" t="s">
        <v>162</v>
      </c>
      <c r="J217" s="38" t="s">
        <v>55</v>
      </c>
      <c r="K217" s="39" t="s">
        <v>163</v>
      </c>
      <c r="L217" s="40" t="s">
        <v>164</v>
      </c>
      <c r="M217" s="41" t="s">
        <v>31</v>
      </c>
      <c r="N217" s="41" t="s">
        <v>214</v>
      </c>
      <c r="O217" s="41"/>
      <c r="P217" s="37">
        <v>0</v>
      </c>
      <c r="Q217" s="37">
        <v>0</v>
      </c>
      <c r="R217" s="32">
        <f t="shared" si="3"/>
        <v>0</v>
      </c>
      <c r="S217" s="37">
        <v>1</v>
      </c>
      <c r="T217" s="32">
        <f t="shared" si="4"/>
        <v>1</v>
      </c>
      <c r="U217" s="37">
        <v>1</v>
      </c>
      <c r="V217" s="32">
        <v>1</v>
      </c>
      <c r="W217" s="37">
        <v>0</v>
      </c>
      <c r="X217" s="37">
        <v>0</v>
      </c>
      <c r="Y217" s="37">
        <v>0</v>
      </c>
      <c r="Z217" s="37">
        <v>0</v>
      </c>
      <c r="AA217" s="37">
        <v>0</v>
      </c>
      <c r="AB217" s="32">
        <f t="shared" si="5"/>
        <v>0</v>
      </c>
      <c r="AC217" s="37">
        <v>0</v>
      </c>
      <c r="AD217" s="37">
        <v>0</v>
      </c>
      <c r="AE217" s="37">
        <v>0</v>
      </c>
      <c r="AF217" s="37">
        <v>0</v>
      </c>
      <c r="AG217" s="37">
        <v>0</v>
      </c>
      <c r="AH217" s="37">
        <v>0</v>
      </c>
      <c r="AI217" s="37"/>
      <c r="AJ217" s="37"/>
      <c r="AK217" s="37">
        <v>1</v>
      </c>
      <c r="AL217" s="37"/>
      <c r="AM217" s="37"/>
      <c r="AN217" s="37">
        <v>0</v>
      </c>
      <c r="AO217" s="37"/>
      <c r="AP217" s="37"/>
      <c r="AQ217" s="37">
        <v>0</v>
      </c>
      <c r="AR217" s="37"/>
      <c r="AS217" s="37"/>
      <c r="AT217" s="37">
        <v>0</v>
      </c>
      <c r="AU217" s="37"/>
      <c r="AV217" s="37"/>
    </row>
    <row r="218" spans="1:48" ht="68.25" x14ac:dyDescent="0.25">
      <c r="A218" s="37">
        <v>2010</v>
      </c>
      <c r="B218" s="38" t="s">
        <v>23</v>
      </c>
      <c r="C218" s="38" t="s">
        <v>24</v>
      </c>
      <c r="D218" s="38" t="s">
        <v>25</v>
      </c>
      <c r="E218" s="38"/>
      <c r="F218" s="38" t="s">
        <v>161</v>
      </c>
      <c r="G218" s="38" t="s">
        <v>162</v>
      </c>
      <c r="H218" s="38" t="s">
        <v>162</v>
      </c>
      <c r="I218" s="38" t="s">
        <v>162</v>
      </c>
      <c r="J218" s="38" t="s">
        <v>28</v>
      </c>
      <c r="K218" s="39" t="s">
        <v>165</v>
      </c>
      <c r="L218" s="40" t="s">
        <v>166</v>
      </c>
      <c r="M218" s="41" t="s">
        <v>31</v>
      </c>
      <c r="N218" s="41" t="s">
        <v>214</v>
      </c>
      <c r="O218" s="41"/>
      <c r="P218" s="37">
        <v>0</v>
      </c>
      <c r="Q218" s="37">
        <v>0</v>
      </c>
      <c r="R218" s="32">
        <f t="shared" si="3"/>
        <v>0</v>
      </c>
      <c r="S218" s="37">
        <v>1</v>
      </c>
      <c r="T218" s="32">
        <f t="shared" si="4"/>
        <v>1</v>
      </c>
      <c r="U218" s="37">
        <v>0</v>
      </c>
      <c r="V218" s="32">
        <v>0</v>
      </c>
      <c r="W218" s="37">
        <v>0</v>
      </c>
      <c r="X218" s="37">
        <v>0</v>
      </c>
      <c r="Y218" s="37">
        <v>0</v>
      </c>
      <c r="Z218" s="37">
        <v>1</v>
      </c>
      <c r="AA218" s="37">
        <v>0</v>
      </c>
      <c r="AB218" s="32">
        <f t="shared" si="5"/>
        <v>1</v>
      </c>
      <c r="AC218" s="37">
        <v>0</v>
      </c>
      <c r="AD218" s="37">
        <v>0</v>
      </c>
      <c r="AE218" s="37">
        <v>0</v>
      </c>
      <c r="AF218" s="37">
        <v>0</v>
      </c>
      <c r="AG218" s="37">
        <v>0</v>
      </c>
      <c r="AH218" s="37">
        <v>0</v>
      </c>
      <c r="AI218" s="37"/>
      <c r="AJ218" s="37"/>
      <c r="AK218" s="37">
        <v>0</v>
      </c>
      <c r="AL218" s="37"/>
      <c r="AM218" s="37"/>
      <c r="AN218" s="37">
        <v>0</v>
      </c>
      <c r="AO218" s="37"/>
      <c r="AP218" s="37"/>
      <c r="AQ218" s="37">
        <v>0</v>
      </c>
      <c r="AR218" s="37"/>
      <c r="AS218" s="37"/>
      <c r="AT218" s="37">
        <v>0</v>
      </c>
      <c r="AU218" s="37"/>
      <c r="AV218" s="37"/>
    </row>
    <row r="219" spans="1:48" ht="68.25" x14ac:dyDescent="0.25">
      <c r="A219" s="37">
        <v>2010</v>
      </c>
      <c r="B219" s="38" t="s">
        <v>23</v>
      </c>
      <c r="C219" s="38" t="s">
        <v>24</v>
      </c>
      <c r="D219" s="38" t="s">
        <v>25</v>
      </c>
      <c r="E219" s="38"/>
      <c r="F219" s="38" t="s">
        <v>161</v>
      </c>
      <c r="G219" s="38" t="s">
        <v>162</v>
      </c>
      <c r="H219" s="38" t="s">
        <v>167</v>
      </c>
      <c r="I219" s="38" t="s">
        <v>167</v>
      </c>
      <c r="J219" s="38" t="s">
        <v>55</v>
      </c>
      <c r="K219" s="39" t="s">
        <v>168</v>
      </c>
      <c r="L219" s="40" t="s">
        <v>169</v>
      </c>
      <c r="M219" s="41" t="s">
        <v>31</v>
      </c>
      <c r="N219" s="41" t="s">
        <v>214</v>
      </c>
      <c r="O219" s="41"/>
      <c r="P219" s="37">
        <v>2</v>
      </c>
      <c r="Q219" s="37">
        <v>0</v>
      </c>
      <c r="R219" s="32">
        <f t="shared" si="3"/>
        <v>2</v>
      </c>
      <c r="S219" s="37">
        <v>0</v>
      </c>
      <c r="T219" s="32">
        <f t="shared" si="4"/>
        <v>0</v>
      </c>
      <c r="U219" s="37">
        <v>1</v>
      </c>
      <c r="V219" s="32">
        <v>1</v>
      </c>
      <c r="W219" s="37">
        <v>0</v>
      </c>
      <c r="X219" s="37">
        <v>0</v>
      </c>
      <c r="Y219" s="37">
        <v>0</v>
      </c>
      <c r="Z219" s="37">
        <v>1</v>
      </c>
      <c r="AA219" s="37">
        <v>0</v>
      </c>
      <c r="AB219" s="32">
        <f t="shared" si="5"/>
        <v>1</v>
      </c>
      <c r="AC219" s="37">
        <v>0</v>
      </c>
      <c r="AD219" s="37">
        <v>0</v>
      </c>
      <c r="AE219" s="37">
        <v>0</v>
      </c>
      <c r="AF219" s="37">
        <v>0</v>
      </c>
      <c r="AG219" s="37">
        <v>0</v>
      </c>
      <c r="AH219" s="37">
        <v>0</v>
      </c>
      <c r="AI219" s="37"/>
      <c r="AJ219" s="37"/>
      <c r="AK219" s="37">
        <v>0</v>
      </c>
      <c r="AL219" s="37"/>
      <c r="AM219" s="37"/>
      <c r="AN219" s="37">
        <v>0</v>
      </c>
      <c r="AO219" s="37"/>
      <c r="AP219" s="37"/>
      <c r="AQ219" s="37">
        <v>0</v>
      </c>
      <c r="AR219" s="37"/>
      <c r="AS219" s="37"/>
      <c r="AT219" s="37">
        <v>0</v>
      </c>
      <c r="AU219" s="37"/>
      <c r="AV219" s="37"/>
    </row>
    <row r="220" spans="1:48" ht="68.25" x14ac:dyDescent="0.25">
      <c r="A220" s="37">
        <v>2010</v>
      </c>
      <c r="B220" s="38" t="s">
        <v>23</v>
      </c>
      <c r="C220" s="38" t="s">
        <v>24</v>
      </c>
      <c r="D220" s="38" t="s">
        <v>25</v>
      </c>
      <c r="E220" s="38"/>
      <c r="F220" s="38" t="s">
        <v>161</v>
      </c>
      <c r="G220" s="38" t="s">
        <v>162</v>
      </c>
      <c r="H220" s="38" t="s">
        <v>170</v>
      </c>
      <c r="I220" s="38" t="s">
        <v>170</v>
      </c>
      <c r="J220" s="38" t="s">
        <v>55</v>
      </c>
      <c r="K220" s="39" t="s">
        <v>171</v>
      </c>
      <c r="L220" s="40" t="s">
        <v>172</v>
      </c>
      <c r="M220" s="41" t="s">
        <v>31</v>
      </c>
      <c r="N220" s="41" t="s">
        <v>214</v>
      </c>
      <c r="O220" s="41"/>
      <c r="P220" s="37">
        <v>0</v>
      </c>
      <c r="Q220" s="37">
        <v>0</v>
      </c>
      <c r="R220" s="32">
        <f t="shared" si="3"/>
        <v>0</v>
      </c>
      <c r="S220" s="37">
        <v>1</v>
      </c>
      <c r="T220" s="32">
        <f t="shared" si="4"/>
        <v>1</v>
      </c>
      <c r="U220" s="37">
        <v>0</v>
      </c>
      <c r="V220" s="32">
        <v>0</v>
      </c>
      <c r="W220" s="37">
        <v>0</v>
      </c>
      <c r="X220" s="37">
        <v>0</v>
      </c>
      <c r="Y220" s="37">
        <v>0</v>
      </c>
      <c r="Z220" s="37">
        <v>1</v>
      </c>
      <c r="AA220" s="37">
        <v>0</v>
      </c>
      <c r="AB220" s="32">
        <f t="shared" si="5"/>
        <v>1</v>
      </c>
      <c r="AC220" s="37">
        <v>0</v>
      </c>
      <c r="AD220" s="37">
        <v>0</v>
      </c>
      <c r="AE220" s="37">
        <v>0</v>
      </c>
      <c r="AF220" s="37">
        <v>0</v>
      </c>
      <c r="AG220" s="37">
        <v>0</v>
      </c>
      <c r="AH220" s="37">
        <v>0</v>
      </c>
      <c r="AI220" s="37"/>
      <c r="AJ220" s="37"/>
      <c r="AK220" s="37">
        <v>0</v>
      </c>
      <c r="AL220" s="37"/>
      <c r="AM220" s="37"/>
      <c r="AN220" s="37">
        <v>0</v>
      </c>
      <c r="AO220" s="37"/>
      <c r="AP220" s="37"/>
      <c r="AQ220" s="37">
        <v>0</v>
      </c>
      <c r="AR220" s="37"/>
      <c r="AS220" s="37"/>
      <c r="AT220" s="37">
        <v>0</v>
      </c>
      <c r="AU220" s="37"/>
      <c r="AV220" s="37"/>
    </row>
    <row r="221" spans="1:48" ht="68.25" x14ac:dyDescent="0.25">
      <c r="A221" s="37">
        <v>2010</v>
      </c>
      <c r="B221" s="38" t="s">
        <v>23</v>
      </c>
      <c r="C221" s="38" t="s">
        <v>24</v>
      </c>
      <c r="D221" s="38" t="s">
        <v>25</v>
      </c>
      <c r="E221" s="38"/>
      <c r="F221" s="38" t="s">
        <v>173</v>
      </c>
      <c r="G221" s="38" t="s">
        <v>174</v>
      </c>
      <c r="H221" s="38" t="s">
        <v>174</v>
      </c>
      <c r="I221" s="38" t="s">
        <v>174</v>
      </c>
      <c r="J221" s="38" t="s">
        <v>55</v>
      </c>
      <c r="K221" s="39" t="s">
        <v>175</v>
      </c>
      <c r="L221" s="40" t="s">
        <v>176</v>
      </c>
      <c r="M221" s="41" t="s">
        <v>31</v>
      </c>
      <c r="N221" s="41" t="s">
        <v>214</v>
      </c>
      <c r="O221" s="41"/>
      <c r="P221" s="37">
        <v>0</v>
      </c>
      <c r="Q221" s="37">
        <v>0</v>
      </c>
      <c r="R221" s="32">
        <f t="shared" si="3"/>
        <v>0</v>
      </c>
      <c r="S221" s="37">
        <v>1</v>
      </c>
      <c r="T221" s="32">
        <f t="shared" si="4"/>
        <v>1</v>
      </c>
      <c r="U221" s="37">
        <v>1</v>
      </c>
      <c r="V221" s="32">
        <v>0</v>
      </c>
      <c r="W221" s="37">
        <v>0</v>
      </c>
      <c r="X221" s="37">
        <v>0</v>
      </c>
      <c r="Y221" s="37">
        <v>0</v>
      </c>
      <c r="Z221" s="37">
        <v>0</v>
      </c>
      <c r="AA221" s="37">
        <v>0</v>
      </c>
      <c r="AB221" s="32">
        <f t="shared" si="5"/>
        <v>0</v>
      </c>
      <c r="AC221" s="37">
        <v>0</v>
      </c>
      <c r="AD221" s="37">
        <v>0</v>
      </c>
      <c r="AE221" s="37">
        <v>0</v>
      </c>
      <c r="AF221" s="37">
        <v>0</v>
      </c>
      <c r="AG221" s="37">
        <v>0</v>
      </c>
      <c r="AH221" s="37">
        <v>0</v>
      </c>
      <c r="AI221" s="37"/>
      <c r="AJ221" s="37"/>
      <c r="AK221" s="37">
        <v>0</v>
      </c>
      <c r="AL221" s="37"/>
      <c r="AM221" s="37"/>
      <c r="AN221" s="37">
        <v>0</v>
      </c>
      <c r="AO221" s="37"/>
      <c r="AP221" s="37"/>
      <c r="AQ221" s="37">
        <v>0</v>
      </c>
      <c r="AR221" s="37"/>
      <c r="AS221" s="37"/>
      <c r="AT221" s="37">
        <v>0</v>
      </c>
      <c r="AU221" s="37"/>
      <c r="AV221" s="37"/>
    </row>
    <row r="222" spans="1:48" ht="68.25" x14ac:dyDescent="0.25">
      <c r="A222" s="37">
        <v>2010</v>
      </c>
      <c r="B222" s="38" t="s">
        <v>23</v>
      </c>
      <c r="C222" s="38" t="s">
        <v>24</v>
      </c>
      <c r="D222" s="38" t="s">
        <v>25</v>
      </c>
      <c r="E222" s="38"/>
      <c r="F222" s="38" t="s">
        <v>173</v>
      </c>
      <c r="G222" s="38" t="s">
        <v>177</v>
      </c>
      <c r="H222" s="38" t="s">
        <v>177</v>
      </c>
      <c r="I222" s="38" t="s">
        <v>177</v>
      </c>
      <c r="J222" s="38" t="s">
        <v>28</v>
      </c>
      <c r="K222" s="39" t="s">
        <v>178</v>
      </c>
      <c r="L222" s="40" t="s">
        <v>179</v>
      </c>
      <c r="M222" s="41" t="s">
        <v>31</v>
      </c>
      <c r="N222" s="41" t="s">
        <v>214</v>
      </c>
      <c r="O222" s="41"/>
      <c r="P222" s="37">
        <v>0</v>
      </c>
      <c r="Q222" s="37">
        <v>0</v>
      </c>
      <c r="R222" s="32">
        <f t="shared" si="3"/>
        <v>0</v>
      </c>
      <c r="S222" s="37">
        <v>1</v>
      </c>
      <c r="T222" s="32">
        <f t="shared" si="4"/>
        <v>1</v>
      </c>
      <c r="U222" s="37">
        <v>1</v>
      </c>
      <c r="V222" s="32">
        <v>0</v>
      </c>
      <c r="W222" s="37">
        <v>0</v>
      </c>
      <c r="X222" s="37">
        <v>0</v>
      </c>
      <c r="Y222" s="37">
        <v>0</v>
      </c>
      <c r="Z222" s="37">
        <v>0</v>
      </c>
      <c r="AA222" s="37">
        <v>0</v>
      </c>
      <c r="AB222" s="32">
        <f t="shared" si="5"/>
        <v>0</v>
      </c>
      <c r="AC222" s="37">
        <v>0</v>
      </c>
      <c r="AD222" s="37">
        <v>0</v>
      </c>
      <c r="AE222" s="37">
        <v>0</v>
      </c>
      <c r="AF222" s="37">
        <v>0</v>
      </c>
      <c r="AG222" s="37">
        <v>0</v>
      </c>
      <c r="AH222" s="37">
        <v>0</v>
      </c>
      <c r="AI222" s="37"/>
      <c r="AJ222" s="37"/>
      <c r="AK222" s="37">
        <v>0</v>
      </c>
      <c r="AL222" s="37"/>
      <c r="AM222" s="37"/>
      <c r="AN222" s="37">
        <v>0</v>
      </c>
      <c r="AO222" s="37"/>
      <c r="AP222" s="37"/>
      <c r="AQ222" s="37">
        <v>0</v>
      </c>
      <c r="AR222" s="37"/>
      <c r="AS222" s="37"/>
      <c r="AT222" s="37">
        <v>0</v>
      </c>
      <c r="AU222" s="37"/>
      <c r="AV222" s="37"/>
    </row>
    <row r="223" spans="1:48" ht="68.25" x14ac:dyDescent="0.25">
      <c r="A223" s="37">
        <v>2010</v>
      </c>
      <c r="B223" s="38" t="s">
        <v>23</v>
      </c>
      <c r="C223" s="38" t="s">
        <v>24</v>
      </c>
      <c r="D223" s="38" t="s">
        <v>25</v>
      </c>
      <c r="E223" s="38"/>
      <c r="F223" s="38" t="s">
        <v>173</v>
      </c>
      <c r="G223" s="38" t="s">
        <v>177</v>
      </c>
      <c r="H223" s="38" t="s">
        <v>177</v>
      </c>
      <c r="I223" s="38" t="s">
        <v>177</v>
      </c>
      <c r="J223" s="38" t="s">
        <v>28</v>
      </c>
      <c r="K223" s="39" t="s">
        <v>180</v>
      </c>
      <c r="L223" s="40" t="s">
        <v>181</v>
      </c>
      <c r="M223" s="41" t="s">
        <v>31</v>
      </c>
      <c r="N223" s="41" t="s">
        <v>214</v>
      </c>
      <c r="O223" s="41"/>
      <c r="P223" s="37">
        <v>0</v>
      </c>
      <c r="Q223" s="37">
        <v>0</v>
      </c>
      <c r="R223" s="32">
        <f t="shared" si="3"/>
        <v>0</v>
      </c>
      <c r="S223" s="37">
        <v>1</v>
      </c>
      <c r="T223" s="32">
        <f t="shared" si="4"/>
        <v>1</v>
      </c>
      <c r="U223" s="37">
        <v>0</v>
      </c>
      <c r="V223" s="32">
        <v>0</v>
      </c>
      <c r="W223" s="37">
        <v>0</v>
      </c>
      <c r="X223" s="37">
        <v>0</v>
      </c>
      <c r="Y223" s="37">
        <v>0</v>
      </c>
      <c r="Z223" s="37">
        <v>1</v>
      </c>
      <c r="AA223" s="37">
        <v>0</v>
      </c>
      <c r="AB223" s="32">
        <f t="shared" si="5"/>
        <v>1</v>
      </c>
      <c r="AC223" s="37">
        <v>0</v>
      </c>
      <c r="AD223" s="37">
        <v>0</v>
      </c>
      <c r="AE223" s="37">
        <v>0</v>
      </c>
      <c r="AF223" s="37">
        <v>0</v>
      </c>
      <c r="AG223" s="37">
        <v>0</v>
      </c>
      <c r="AH223" s="37">
        <v>0</v>
      </c>
      <c r="AI223" s="37"/>
      <c r="AJ223" s="37"/>
      <c r="AK223" s="37">
        <v>0</v>
      </c>
      <c r="AL223" s="37"/>
      <c r="AM223" s="37"/>
      <c r="AN223" s="37">
        <v>0</v>
      </c>
      <c r="AO223" s="37"/>
      <c r="AP223" s="37"/>
      <c r="AQ223" s="37">
        <v>0</v>
      </c>
      <c r="AR223" s="37"/>
      <c r="AS223" s="37"/>
      <c r="AT223" s="37">
        <v>0</v>
      </c>
      <c r="AU223" s="37"/>
      <c r="AV223" s="37"/>
    </row>
    <row r="224" spans="1:48" ht="68.25" x14ac:dyDescent="0.25">
      <c r="A224" s="37">
        <v>2010</v>
      </c>
      <c r="B224" s="38" t="s">
        <v>23</v>
      </c>
      <c r="C224" s="38" t="s">
        <v>24</v>
      </c>
      <c r="D224" s="38" t="s">
        <v>25</v>
      </c>
      <c r="E224" s="38"/>
      <c r="F224" s="38" t="s">
        <v>173</v>
      </c>
      <c r="G224" s="38" t="s">
        <v>177</v>
      </c>
      <c r="H224" s="38" t="s">
        <v>182</v>
      </c>
      <c r="I224" s="38" t="s">
        <v>182</v>
      </c>
      <c r="J224" s="38" t="s">
        <v>55</v>
      </c>
      <c r="K224" s="39" t="s">
        <v>183</v>
      </c>
      <c r="L224" s="40" t="s">
        <v>184</v>
      </c>
      <c r="M224" s="41" t="s">
        <v>31</v>
      </c>
      <c r="N224" s="41" t="s">
        <v>214</v>
      </c>
      <c r="O224" s="41"/>
      <c r="P224" s="37">
        <v>1</v>
      </c>
      <c r="Q224" s="37">
        <v>0</v>
      </c>
      <c r="R224" s="32">
        <f t="shared" si="3"/>
        <v>1</v>
      </c>
      <c r="S224" s="37">
        <v>1</v>
      </c>
      <c r="T224" s="32">
        <f t="shared" si="4"/>
        <v>1</v>
      </c>
      <c r="U224" s="37">
        <v>1</v>
      </c>
      <c r="V224" s="32">
        <v>1</v>
      </c>
      <c r="W224" s="37">
        <v>0</v>
      </c>
      <c r="X224" s="37">
        <v>0</v>
      </c>
      <c r="Y224" s="37">
        <v>0</v>
      </c>
      <c r="Z224" s="37">
        <v>1</v>
      </c>
      <c r="AA224" s="37">
        <v>0</v>
      </c>
      <c r="AB224" s="32">
        <f t="shared" si="5"/>
        <v>1</v>
      </c>
      <c r="AC224" s="37">
        <v>0</v>
      </c>
      <c r="AD224" s="37">
        <v>0</v>
      </c>
      <c r="AE224" s="37">
        <v>0</v>
      </c>
      <c r="AF224" s="37">
        <v>0</v>
      </c>
      <c r="AG224" s="37">
        <v>0</v>
      </c>
      <c r="AH224" s="37">
        <v>0</v>
      </c>
      <c r="AI224" s="37"/>
      <c r="AJ224" s="37"/>
      <c r="AK224" s="37">
        <v>0</v>
      </c>
      <c r="AL224" s="37"/>
      <c r="AM224" s="37"/>
      <c r="AN224" s="37">
        <v>0</v>
      </c>
      <c r="AO224" s="37"/>
      <c r="AP224" s="37"/>
      <c r="AQ224" s="37">
        <v>0</v>
      </c>
      <c r="AR224" s="37"/>
      <c r="AS224" s="37"/>
      <c r="AT224" s="37">
        <v>0</v>
      </c>
      <c r="AU224" s="37"/>
      <c r="AV224" s="37"/>
    </row>
    <row r="225" spans="1:48" ht="68.25" x14ac:dyDescent="0.25">
      <c r="A225" s="37">
        <v>2010</v>
      </c>
      <c r="B225" s="38" t="s">
        <v>23</v>
      </c>
      <c r="C225" s="38" t="s">
        <v>24</v>
      </c>
      <c r="D225" s="38" t="s">
        <v>25</v>
      </c>
      <c r="E225" s="38"/>
      <c r="F225" s="38" t="s">
        <v>185</v>
      </c>
      <c r="G225" s="38" t="s">
        <v>186</v>
      </c>
      <c r="H225" s="38" t="s">
        <v>186</v>
      </c>
      <c r="I225" s="38" t="s">
        <v>186</v>
      </c>
      <c r="J225" s="38" t="s">
        <v>28</v>
      </c>
      <c r="K225" s="39" t="s">
        <v>187</v>
      </c>
      <c r="L225" s="40" t="s">
        <v>188</v>
      </c>
      <c r="M225" s="41" t="s">
        <v>31</v>
      </c>
      <c r="N225" s="41" t="s">
        <v>214</v>
      </c>
      <c r="O225" s="41"/>
      <c r="P225" s="37">
        <v>0</v>
      </c>
      <c r="Q225" s="37">
        <v>0</v>
      </c>
      <c r="R225" s="32">
        <f t="shared" si="3"/>
        <v>0</v>
      </c>
      <c r="S225" s="37">
        <v>1</v>
      </c>
      <c r="T225" s="32">
        <f t="shared" si="4"/>
        <v>1</v>
      </c>
      <c r="U225" s="37">
        <v>0</v>
      </c>
      <c r="V225" s="32">
        <v>0</v>
      </c>
      <c r="W225" s="37">
        <v>0</v>
      </c>
      <c r="X225" s="37">
        <v>0</v>
      </c>
      <c r="Y225" s="37">
        <v>0</v>
      </c>
      <c r="Z225" s="37">
        <v>1</v>
      </c>
      <c r="AA225" s="37">
        <v>0</v>
      </c>
      <c r="AB225" s="32">
        <f t="shared" si="5"/>
        <v>1</v>
      </c>
      <c r="AC225" s="37">
        <v>0</v>
      </c>
      <c r="AD225" s="37">
        <v>0</v>
      </c>
      <c r="AE225" s="37">
        <v>0</v>
      </c>
      <c r="AF225" s="37">
        <v>0</v>
      </c>
      <c r="AG225" s="37">
        <v>0</v>
      </c>
      <c r="AH225" s="37">
        <v>0</v>
      </c>
      <c r="AI225" s="37"/>
      <c r="AJ225" s="37"/>
      <c r="AK225" s="37">
        <v>0</v>
      </c>
      <c r="AL225" s="37"/>
      <c r="AM225" s="37"/>
      <c r="AN225" s="37">
        <v>0</v>
      </c>
      <c r="AO225" s="37"/>
      <c r="AP225" s="37"/>
      <c r="AQ225" s="37">
        <v>0</v>
      </c>
      <c r="AR225" s="37"/>
      <c r="AS225" s="37"/>
      <c r="AT225" s="37">
        <v>0</v>
      </c>
      <c r="AU225" s="37"/>
      <c r="AV225" s="37"/>
    </row>
    <row r="226" spans="1:48" ht="68.25" x14ac:dyDescent="0.25">
      <c r="A226" s="37">
        <v>2010</v>
      </c>
      <c r="B226" s="38" t="s">
        <v>23</v>
      </c>
      <c r="C226" s="38" t="s">
        <v>24</v>
      </c>
      <c r="D226" s="38" t="s">
        <v>25</v>
      </c>
      <c r="E226" s="38"/>
      <c r="F226" s="38" t="s">
        <v>128</v>
      </c>
      <c r="G226" s="38" t="s">
        <v>129</v>
      </c>
      <c r="H226" s="38" t="s">
        <v>189</v>
      </c>
      <c r="I226" s="38" t="s">
        <v>189</v>
      </c>
      <c r="J226" s="38" t="s">
        <v>28</v>
      </c>
      <c r="K226" s="39" t="s">
        <v>190</v>
      </c>
      <c r="L226" s="40" t="s">
        <v>191</v>
      </c>
      <c r="M226" s="41" t="s">
        <v>31</v>
      </c>
      <c r="N226" s="41" t="s">
        <v>214</v>
      </c>
      <c r="O226" s="41"/>
      <c r="P226" s="37">
        <v>0</v>
      </c>
      <c r="Q226" s="37">
        <v>0</v>
      </c>
      <c r="R226" s="32">
        <f t="shared" si="3"/>
        <v>0</v>
      </c>
      <c r="S226" s="37">
        <v>1</v>
      </c>
      <c r="T226" s="32">
        <f t="shared" si="4"/>
        <v>1</v>
      </c>
      <c r="U226" s="37">
        <v>1</v>
      </c>
      <c r="V226" s="32">
        <v>1</v>
      </c>
      <c r="W226" s="37">
        <v>0</v>
      </c>
      <c r="X226" s="37">
        <v>0</v>
      </c>
      <c r="Y226" s="37">
        <v>0</v>
      </c>
      <c r="Z226" s="37">
        <v>0</v>
      </c>
      <c r="AA226" s="37">
        <v>0</v>
      </c>
      <c r="AB226" s="32">
        <f t="shared" si="5"/>
        <v>0</v>
      </c>
      <c r="AC226" s="37">
        <v>0</v>
      </c>
      <c r="AD226" s="37">
        <v>0</v>
      </c>
      <c r="AE226" s="37">
        <v>0</v>
      </c>
      <c r="AF226" s="37">
        <v>0</v>
      </c>
      <c r="AG226" s="37">
        <v>0</v>
      </c>
      <c r="AH226" s="37">
        <v>0</v>
      </c>
      <c r="AI226" s="37"/>
      <c r="AJ226" s="37"/>
      <c r="AK226" s="37">
        <v>1</v>
      </c>
      <c r="AL226" s="37"/>
      <c r="AM226" s="37"/>
      <c r="AN226" s="37">
        <v>0</v>
      </c>
      <c r="AO226" s="37"/>
      <c r="AP226" s="37"/>
      <c r="AQ226" s="37">
        <v>0</v>
      </c>
      <c r="AR226" s="37"/>
      <c r="AS226" s="37"/>
      <c r="AT226" s="37">
        <v>0</v>
      </c>
      <c r="AU226" s="37"/>
      <c r="AV226" s="37"/>
    </row>
  </sheetData>
  <mergeCells count="2">
    <mergeCell ref="K4:L4"/>
    <mergeCell ref="AC4:AV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59"/>
  <sheetViews>
    <sheetView workbookViewId="0">
      <selection activeCell="A15" sqref="A15"/>
    </sheetView>
  </sheetViews>
  <sheetFormatPr baseColWidth="10" defaultRowHeight="15" x14ac:dyDescent="0.25"/>
  <cols>
    <col min="1" max="1" width="60.28515625" customWidth="1"/>
    <col min="2" max="25" width="20.7109375" customWidth="1"/>
  </cols>
  <sheetData>
    <row r="1" spans="1:27" ht="20.25" x14ac:dyDescent="0.3">
      <c r="A1" s="1" t="s">
        <v>361</v>
      </c>
    </row>
    <row r="2" spans="1:27" ht="20.25" x14ac:dyDescent="0.3">
      <c r="A2" s="1" t="s">
        <v>360</v>
      </c>
    </row>
    <row r="3" spans="1:27" x14ac:dyDescent="0.25">
      <c r="A3" s="3" t="s">
        <v>344</v>
      </c>
    </row>
    <row r="5" spans="1:27" x14ac:dyDescent="0.25">
      <c r="A5" s="11" t="s">
        <v>365</v>
      </c>
    </row>
    <row r="6" spans="1:27" x14ac:dyDescent="0.25">
      <c r="B6" t="s">
        <v>347</v>
      </c>
    </row>
    <row r="7" spans="1:27" ht="60" x14ac:dyDescent="0.25">
      <c r="B7" s="73">
        <v>2010</v>
      </c>
      <c r="C7" s="73"/>
      <c r="D7" s="73"/>
      <c r="E7" s="73"/>
      <c r="F7" s="72">
        <v>2011</v>
      </c>
      <c r="G7" s="72"/>
      <c r="H7" s="72"/>
      <c r="I7" s="72"/>
      <c r="J7" s="73">
        <v>2012</v>
      </c>
      <c r="K7" s="73"/>
      <c r="L7" s="73"/>
      <c r="M7" s="73"/>
      <c r="N7" s="72">
        <v>2013</v>
      </c>
      <c r="O7" s="72"/>
      <c r="P7" s="72"/>
      <c r="Q7" s="72"/>
      <c r="R7" s="49" t="s">
        <v>366</v>
      </c>
      <c r="S7" s="49"/>
      <c r="T7" s="49"/>
      <c r="U7" s="49"/>
      <c r="V7" s="49" t="s">
        <v>352</v>
      </c>
      <c r="W7" s="49" t="s">
        <v>354</v>
      </c>
      <c r="X7" s="49" t="s">
        <v>356</v>
      </c>
      <c r="Y7" s="49" t="s">
        <v>358</v>
      </c>
      <c r="Z7" s="49"/>
      <c r="AA7" s="49"/>
    </row>
    <row r="8" spans="1:27" ht="33.75" customHeight="1" x14ac:dyDescent="0.25">
      <c r="A8" t="s">
        <v>345</v>
      </c>
      <c r="B8" s="73" t="s">
        <v>353</v>
      </c>
      <c r="C8" s="73" t="s">
        <v>355</v>
      </c>
      <c r="D8" s="73" t="s">
        <v>357</v>
      </c>
      <c r="E8" s="73" t="s">
        <v>359</v>
      </c>
      <c r="F8" s="72" t="s">
        <v>353</v>
      </c>
      <c r="G8" s="72" t="s">
        <v>355</v>
      </c>
      <c r="H8" s="72" t="s">
        <v>357</v>
      </c>
      <c r="I8" s="72" t="s">
        <v>359</v>
      </c>
      <c r="J8" s="73" t="s">
        <v>353</v>
      </c>
      <c r="K8" s="73" t="s">
        <v>355</v>
      </c>
      <c r="L8" s="73" t="s">
        <v>357</v>
      </c>
      <c r="M8" s="73" t="s">
        <v>359</v>
      </c>
      <c r="N8" s="72" t="s">
        <v>353</v>
      </c>
      <c r="O8" s="72" t="s">
        <v>355</v>
      </c>
      <c r="P8" s="72" t="s">
        <v>357</v>
      </c>
      <c r="Q8" s="72" t="s">
        <v>359</v>
      </c>
      <c r="R8" s="49" t="s">
        <v>353</v>
      </c>
      <c r="S8" s="49" t="s">
        <v>355</v>
      </c>
      <c r="T8" s="49" t="s">
        <v>357</v>
      </c>
      <c r="U8" s="49" t="s">
        <v>359</v>
      </c>
      <c r="V8" s="49"/>
      <c r="W8" s="49"/>
      <c r="X8" s="49"/>
      <c r="Y8" s="49"/>
      <c r="Z8" s="49"/>
      <c r="AA8" s="49"/>
    </row>
    <row r="9" spans="1:27" x14ac:dyDescent="0.25">
      <c r="A9" s="42" t="s">
        <v>214</v>
      </c>
      <c r="B9" s="44">
        <v>0</v>
      </c>
      <c r="C9" s="44">
        <v>0</v>
      </c>
      <c r="D9" s="44"/>
      <c r="E9" s="44"/>
      <c r="F9" s="44">
        <v>0</v>
      </c>
      <c r="G9" s="44">
        <v>0</v>
      </c>
      <c r="H9" s="44">
        <v>0</v>
      </c>
      <c r="I9" s="44">
        <v>21</v>
      </c>
      <c r="J9" s="44">
        <v>0</v>
      </c>
      <c r="K9" s="44">
        <v>0</v>
      </c>
      <c r="L9" s="44">
        <v>0</v>
      </c>
      <c r="M9" s="44">
        <v>36</v>
      </c>
      <c r="N9" s="44">
        <v>0</v>
      </c>
      <c r="O9" s="44">
        <v>0</v>
      </c>
      <c r="P9" s="44">
        <v>0</v>
      </c>
      <c r="Q9" s="44">
        <v>6</v>
      </c>
      <c r="R9" s="44"/>
      <c r="S9" s="44"/>
      <c r="T9" s="44"/>
      <c r="U9" s="44"/>
      <c r="V9" s="44">
        <v>0</v>
      </c>
      <c r="W9" s="44">
        <v>0</v>
      </c>
      <c r="X9" s="44">
        <v>0</v>
      </c>
      <c r="Y9" s="44">
        <v>63</v>
      </c>
    </row>
    <row r="10" spans="1:27" x14ac:dyDescent="0.25">
      <c r="A10" s="46" t="s">
        <v>26</v>
      </c>
      <c r="B10" s="44">
        <v>0</v>
      </c>
      <c r="C10" s="44">
        <v>0</v>
      </c>
      <c r="D10" s="44"/>
      <c r="E10" s="44"/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0</v>
      </c>
      <c r="R10" s="44"/>
      <c r="S10" s="44"/>
      <c r="T10" s="44"/>
      <c r="U10" s="44"/>
      <c r="V10" s="44">
        <v>0</v>
      </c>
      <c r="W10" s="44">
        <v>0</v>
      </c>
      <c r="X10" s="44">
        <v>0</v>
      </c>
      <c r="Y10" s="44">
        <v>0</v>
      </c>
    </row>
    <row r="11" spans="1:27" x14ac:dyDescent="0.25">
      <c r="A11" s="46" t="s">
        <v>341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>
        <v>0</v>
      </c>
      <c r="O11" s="44">
        <v>0</v>
      </c>
      <c r="P11" s="44">
        <v>0</v>
      </c>
      <c r="Q11" s="44">
        <v>0</v>
      </c>
      <c r="R11" s="44"/>
      <c r="S11" s="44"/>
      <c r="T11" s="44"/>
      <c r="U11" s="44"/>
      <c r="V11" s="44">
        <v>0</v>
      </c>
      <c r="W11" s="44">
        <v>0</v>
      </c>
      <c r="X11" s="44">
        <v>0</v>
      </c>
      <c r="Y11" s="44">
        <v>0</v>
      </c>
    </row>
    <row r="12" spans="1:27" x14ac:dyDescent="0.25">
      <c r="A12" s="46" t="s">
        <v>154</v>
      </c>
      <c r="B12" s="44">
        <v>0</v>
      </c>
      <c r="C12" s="44">
        <v>0</v>
      </c>
      <c r="D12" s="44"/>
      <c r="E12" s="44"/>
      <c r="F12" s="44">
        <v>0</v>
      </c>
      <c r="G12" s="44">
        <v>0</v>
      </c>
      <c r="H12" s="44">
        <v>0</v>
      </c>
      <c r="I12" s="44">
        <v>0</v>
      </c>
      <c r="J12" s="44"/>
      <c r="K12" s="44"/>
      <c r="L12" s="44"/>
      <c r="M12" s="44"/>
      <c r="N12" s="44">
        <v>0</v>
      </c>
      <c r="O12" s="44">
        <v>0</v>
      </c>
      <c r="P12" s="44">
        <v>0</v>
      </c>
      <c r="Q12" s="44">
        <v>0</v>
      </c>
      <c r="R12" s="44"/>
      <c r="S12" s="44"/>
      <c r="T12" s="44"/>
      <c r="U12" s="44"/>
      <c r="V12" s="44">
        <v>0</v>
      </c>
      <c r="W12" s="44">
        <v>0</v>
      </c>
      <c r="X12" s="44">
        <v>0</v>
      </c>
      <c r="Y12" s="44">
        <v>0</v>
      </c>
    </row>
    <row r="13" spans="1:27" x14ac:dyDescent="0.25">
      <c r="A13" s="46" t="s">
        <v>76</v>
      </c>
      <c r="B13" s="44">
        <v>0</v>
      </c>
      <c r="C13" s="44">
        <v>0</v>
      </c>
      <c r="D13" s="44"/>
      <c r="E13" s="44"/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/>
      <c r="S13" s="44"/>
      <c r="T13" s="44"/>
      <c r="U13" s="44"/>
      <c r="V13" s="44">
        <v>0</v>
      </c>
      <c r="W13" s="44">
        <v>0</v>
      </c>
      <c r="X13" s="44">
        <v>0</v>
      </c>
      <c r="Y13" s="44">
        <v>0</v>
      </c>
    </row>
    <row r="14" spans="1:27" x14ac:dyDescent="0.25">
      <c r="A14" s="46" t="s">
        <v>53</v>
      </c>
      <c r="B14" s="44"/>
      <c r="C14" s="44"/>
      <c r="D14" s="44"/>
      <c r="E14" s="44"/>
      <c r="F14" s="44"/>
      <c r="G14" s="44"/>
      <c r="H14" s="44"/>
      <c r="I14" s="44"/>
      <c r="J14" s="44">
        <v>0</v>
      </c>
      <c r="K14" s="44">
        <v>0</v>
      </c>
      <c r="L14" s="44">
        <v>0</v>
      </c>
      <c r="M14" s="44">
        <v>1</v>
      </c>
      <c r="N14" s="44">
        <v>0</v>
      </c>
      <c r="O14" s="44">
        <v>0</v>
      </c>
      <c r="P14" s="44">
        <v>0</v>
      </c>
      <c r="Q14" s="44">
        <v>4</v>
      </c>
      <c r="R14" s="44"/>
      <c r="S14" s="44"/>
      <c r="T14" s="44"/>
      <c r="U14" s="44"/>
      <c r="V14" s="44">
        <v>0</v>
      </c>
      <c r="W14" s="44">
        <v>0</v>
      </c>
      <c r="X14" s="44">
        <v>0</v>
      </c>
      <c r="Y14" s="44">
        <v>5</v>
      </c>
    </row>
    <row r="15" spans="1:27" x14ac:dyDescent="0.25">
      <c r="A15" s="46" t="s">
        <v>54</v>
      </c>
      <c r="B15" s="44">
        <v>0</v>
      </c>
      <c r="C15" s="44">
        <v>0</v>
      </c>
      <c r="D15" s="44"/>
      <c r="E15" s="44"/>
      <c r="F15" s="44">
        <v>0</v>
      </c>
      <c r="G15" s="44">
        <v>0</v>
      </c>
      <c r="H15" s="44">
        <v>0</v>
      </c>
      <c r="I15" s="44">
        <v>2</v>
      </c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>
        <v>0</v>
      </c>
      <c r="W15" s="44">
        <v>0</v>
      </c>
      <c r="X15" s="44">
        <v>0</v>
      </c>
      <c r="Y15" s="44">
        <v>2</v>
      </c>
    </row>
    <row r="16" spans="1:27" x14ac:dyDescent="0.25">
      <c r="A16" s="46" t="s">
        <v>151</v>
      </c>
      <c r="B16" s="44">
        <v>0</v>
      </c>
      <c r="C16" s="44">
        <v>0</v>
      </c>
      <c r="D16" s="44"/>
      <c r="E16" s="44"/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/>
      <c r="S16" s="44"/>
      <c r="T16" s="44"/>
      <c r="U16" s="44"/>
      <c r="V16" s="44">
        <v>0</v>
      </c>
      <c r="W16" s="44">
        <v>0</v>
      </c>
      <c r="X16" s="44">
        <v>0</v>
      </c>
      <c r="Y16" s="44">
        <v>0</v>
      </c>
    </row>
    <row r="17" spans="1:25" x14ac:dyDescent="0.25">
      <c r="A17" s="46" t="s">
        <v>276</v>
      </c>
      <c r="B17" s="44"/>
      <c r="C17" s="44"/>
      <c r="D17" s="44"/>
      <c r="E17" s="44"/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/>
      <c r="O17" s="44"/>
      <c r="P17" s="44"/>
      <c r="Q17" s="44"/>
      <c r="R17" s="44"/>
      <c r="S17" s="44"/>
      <c r="T17" s="44"/>
      <c r="U17" s="44"/>
      <c r="V17" s="44">
        <v>0</v>
      </c>
      <c r="W17" s="44">
        <v>0</v>
      </c>
      <c r="X17" s="44">
        <v>0</v>
      </c>
      <c r="Y17" s="44">
        <v>0</v>
      </c>
    </row>
    <row r="18" spans="1:25" x14ac:dyDescent="0.25">
      <c r="A18" s="46" t="s">
        <v>177</v>
      </c>
      <c r="B18" s="44">
        <v>0</v>
      </c>
      <c r="C18" s="44">
        <v>0</v>
      </c>
      <c r="D18" s="44"/>
      <c r="E18" s="44"/>
      <c r="F18" s="44">
        <v>0</v>
      </c>
      <c r="G18" s="44">
        <v>0</v>
      </c>
      <c r="H18" s="44">
        <v>0</v>
      </c>
      <c r="I18" s="44">
        <v>0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>
        <v>0</v>
      </c>
      <c r="W18" s="44">
        <v>0</v>
      </c>
      <c r="X18" s="44">
        <v>0</v>
      </c>
      <c r="Y18" s="44">
        <v>0</v>
      </c>
    </row>
    <row r="19" spans="1:25" x14ac:dyDescent="0.25">
      <c r="A19" s="46" t="s">
        <v>143</v>
      </c>
      <c r="B19" s="44">
        <v>0</v>
      </c>
      <c r="C19" s="44">
        <v>0</v>
      </c>
      <c r="D19" s="44"/>
      <c r="E19" s="44"/>
      <c r="F19" s="44">
        <v>0</v>
      </c>
      <c r="G19" s="44">
        <v>0</v>
      </c>
      <c r="H19" s="44">
        <v>0</v>
      </c>
      <c r="I19" s="44">
        <v>0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>
        <v>0</v>
      </c>
      <c r="W19" s="44">
        <v>0</v>
      </c>
      <c r="X19" s="44">
        <v>0</v>
      </c>
      <c r="Y19" s="44">
        <v>0</v>
      </c>
    </row>
    <row r="20" spans="1:25" x14ac:dyDescent="0.25">
      <c r="A20" s="46" t="s">
        <v>174</v>
      </c>
      <c r="B20" s="44">
        <v>0</v>
      </c>
      <c r="C20" s="44">
        <v>0</v>
      </c>
      <c r="D20" s="44"/>
      <c r="E20" s="44"/>
      <c r="F20" s="44"/>
      <c r="G20" s="44"/>
      <c r="H20" s="44"/>
      <c r="I20" s="44"/>
      <c r="J20" s="44">
        <v>0</v>
      </c>
      <c r="K20" s="44">
        <v>0</v>
      </c>
      <c r="L20" s="44">
        <v>0</v>
      </c>
      <c r="M20" s="44">
        <v>0</v>
      </c>
      <c r="N20" s="44"/>
      <c r="O20" s="44"/>
      <c r="P20" s="44"/>
      <c r="Q20" s="44"/>
      <c r="R20" s="44"/>
      <c r="S20" s="44"/>
      <c r="T20" s="44"/>
      <c r="U20" s="44"/>
      <c r="V20" s="44">
        <v>0</v>
      </c>
      <c r="W20" s="44">
        <v>0</v>
      </c>
      <c r="X20" s="44">
        <v>0</v>
      </c>
      <c r="Y20" s="44">
        <v>0</v>
      </c>
    </row>
    <row r="21" spans="1:25" x14ac:dyDescent="0.25">
      <c r="A21" s="46" t="s">
        <v>70</v>
      </c>
      <c r="B21" s="44">
        <v>0</v>
      </c>
      <c r="C21" s="44">
        <v>0</v>
      </c>
      <c r="D21" s="44"/>
      <c r="E21" s="44"/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/>
      <c r="O21" s="44"/>
      <c r="P21" s="44"/>
      <c r="Q21" s="44"/>
      <c r="R21" s="44"/>
      <c r="S21" s="44"/>
      <c r="T21" s="44"/>
      <c r="U21" s="44"/>
      <c r="V21" s="44">
        <v>0</v>
      </c>
      <c r="W21" s="44">
        <v>0</v>
      </c>
      <c r="X21" s="44">
        <v>0</v>
      </c>
      <c r="Y21" s="44">
        <v>0</v>
      </c>
    </row>
    <row r="22" spans="1:25" x14ac:dyDescent="0.25">
      <c r="A22" s="46" t="s">
        <v>67</v>
      </c>
      <c r="B22" s="44">
        <v>0</v>
      </c>
      <c r="C22" s="44">
        <v>0</v>
      </c>
      <c r="D22" s="44"/>
      <c r="E22" s="44"/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44">
        <v>0</v>
      </c>
      <c r="O22" s="44">
        <v>0</v>
      </c>
      <c r="P22" s="44">
        <v>0</v>
      </c>
      <c r="Q22" s="44">
        <v>0</v>
      </c>
      <c r="R22" s="44"/>
      <c r="S22" s="44"/>
      <c r="T22" s="44"/>
      <c r="U22" s="44"/>
      <c r="V22" s="44">
        <v>0</v>
      </c>
      <c r="W22" s="44">
        <v>0</v>
      </c>
      <c r="X22" s="44">
        <v>0</v>
      </c>
      <c r="Y22" s="44">
        <v>0</v>
      </c>
    </row>
    <row r="23" spans="1:25" x14ac:dyDescent="0.25">
      <c r="A23" s="46" t="s">
        <v>99</v>
      </c>
      <c r="B23" s="44">
        <v>0</v>
      </c>
      <c r="C23" s="44">
        <v>0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>
        <v>0</v>
      </c>
      <c r="W23" s="44">
        <v>0</v>
      </c>
      <c r="X23" s="44"/>
      <c r="Y23" s="44"/>
    </row>
    <row r="24" spans="1:25" x14ac:dyDescent="0.25">
      <c r="A24" s="46" t="s">
        <v>167</v>
      </c>
      <c r="B24" s="44">
        <v>0</v>
      </c>
      <c r="C24" s="44">
        <v>0</v>
      </c>
      <c r="D24" s="44"/>
      <c r="E24" s="44"/>
      <c r="F24" s="44">
        <v>0</v>
      </c>
      <c r="G24" s="44">
        <v>0</v>
      </c>
      <c r="H24" s="44">
        <v>0</v>
      </c>
      <c r="I24" s="44">
        <v>0</v>
      </c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>
        <v>0</v>
      </c>
      <c r="W24" s="44">
        <v>0</v>
      </c>
      <c r="X24" s="44">
        <v>0</v>
      </c>
      <c r="Y24" s="44">
        <v>0</v>
      </c>
    </row>
    <row r="25" spans="1:25" x14ac:dyDescent="0.25">
      <c r="A25" s="46" t="s">
        <v>39</v>
      </c>
      <c r="B25" s="44">
        <v>0</v>
      </c>
      <c r="C25" s="44">
        <v>0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>
        <v>0</v>
      </c>
      <c r="W25" s="44">
        <v>0</v>
      </c>
      <c r="X25" s="44"/>
      <c r="Y25" s="44"/>
    </row>
    <row r="26" spans="1:25" x14ac:dyDescent="0.25">
      <c r="A26" s="46" t="s">
        <v>135</v>
      </c>
      <c r="B26" s="44">
        <v>0</v>
      </c>
      <c r="C26" s="44">
        <v>0</v>
      </c>
      <c r="D26" s="44"/>
      <c r="E26" s="44"/>
      <c r="F26" s="44">
        <v>0</v>
      </c>
      <c r="G26" s="44">
        <v>0</v>
      </c>
      <c r="H26" s="44">
        <v>0</v>
      </c>
      <c r="I26" s="44">
        <v>1</v>
      </c>
      <c r="J26" s="44">
        <v>0</v>
      </c>
      <c r="K26" s="44">
        <v>0</v>
      </c>
      <c r="L26" s="44">
        <v>0</v>
      </c>
      <c r="M26" s="44">
        <v>18</v>
      </c>
      <c r="N26" s="44">
        <v>0</v>
      </c>
      <c r="O26" s="44">
        <v>0</v>
      </c>
      <c r="P26" s="44">
        <v>0</v>
      </c>
      <c r="Q26" s="44">
        <v>0</v>
      </c>
      <c r="R26" s="44"/>
      <c r="S26" s="44"/>
      <c r="T26" s="44"/>
      <c r="U26" s="44"/>
      <c r="V26" s="44">
        <v>0</v>
      </c>
      <c r="W26" s="44">
        <v>0</v>
      </c>
      <c r="X26" s="44">
        <v>0</v>
      </c>
      <c r="Y26" s="44">
        <v>19</v>
      </c>
    </row>
    <row r="27" spans="1:25" x14ac:dyDescent="0.25">
      <c r="A27" s="46" t="s">
        <v>43</v>
      </c>
      <c r="B27" s="44">
        <v>0</v>
      </c>
      <c r="C27" s="44">
        <v>0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>
        <v>0</v>
      </c>
      <c r="W27" s="44">
        <v>0</v>
      </c>
      <c r="X27" s="44"/>
      <c r="Y27" s="44"/>
    </row>
    <row r="28" spans="1:25" x14ac:dyDescent="0.25">
      <c r="A28" s="46" t="s">
        <v>74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>
        <v>0</v>
      </c>
      <c r="O28" s="44">
        <v>0</v>
      </c>
      <c r="P28" s="44">
        <v>0</v>
      </c>
      <c r="Q28" s="44">
        <v>0</v>
      </c>
      <c r="R28" s="44"/>
      <c r="S28" s="44"/>
      <c r="T28" s="44"/>
      <c r="U28" s="44"/>
      <c r="V28" s="44">
        <v>0</v>
      </c>
      <c r="W28" s="44">
        <v>0</v>
      </c>
      <c r="X28" s="44">
        <v>0</v>
      </c>
      <c r="Y28" s="44">
        <v>0</v>
      </c>
    </row>
    <row r="29" spans="1:25" x14ac:dyDescent="0.25">
      <c r="A29" s="46" t="s">
        <v>228</v>
      </c>
      <c r="B29" s="44"/>
      <c r="C29" s="44"/>
      <c r="D29" s="44"/>
      <c r="E29" s="44"/>
      <c r="F29" s="44">
        <v>0</v>
      </c>
      <c r="G29" s="44">
        <v>0</v>
      </c>
      <c r="H29" s="44">
        <v>0</v>
      </c>
      <c r="I29" s="44">
        <v>1</v>
      </c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>
        <v>0</v>
      </c>
      <c r="W29" s="44">
        <v>0</v>
      </c>
      <c r="X29" s="44">
        <v>0</v>
      </c>
      <c r="Y29" s="44">
        <v>1</v>
      </c>
    </row>
    <row r="30" spans="1:25" x14ac:dyDescent="0.25">
      <c r="A30" s="46" t="s">
        <v>334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>
        <v>0</v>
      </c>
      <c r="O30" s="44">
        <v>0</v>
      </c>
      <c r="P30" s="44">
        <v>0</v>
      </c>
      <c r="Q30" s="44">
        <v>0</v>
      </c>
      <c r="R30" s="44"/>
      <c r="S30" s="44"/>
      <c r="T30" s="44"/>
      <c r="U30" s="44"/>
      <c r="V30" s="44">
        <v>0</v>
      </c>
      <c r="W30" s="44">
        <v>0</v>
      </c>
      <c r="X30" s="44">
        <v>0</v>
      </c>
      <c r="Y30" s="44">
        <v>0</v>
      </c>
    </row>
    <row r="31" spans="1:25" x14ac:dyDescent="0.25">
      <c r="A31" s="46" t="s">
        <v>125</v>
      </c>
      <c r="B31" s="44">
        <v>0</v>
      </c>
      <c r="C31" s="44">
        <v>0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>
        <v>0</v>
      </c>
      <c r="W31" s="44">
        <v>0</v>
      </c>
      <c r="X31" s="44"/>
      <c r="Y31" s="44"/>
    </row>
    <row r="32" spans="1:25" x14ac:dyDescent="0.25">
      <c r="A32" s="46" t="s">
        <v>170</v>
      </c>
      <c r="B32" s="44">
        <v>0</v>
      </c>
      <c r="C32" s="44">
        <v>0</v>
      </c>
      <c r="D32" s="44"/>
      <c r="E32" s="44"/>
      <c r="F32" s="44">
        <v>0</v>
      </c>
      <c r="G32" s="44">
        <v>0</v>
      </c>
      <c r="H32" s="44">
        <v>0</v>
      </c>
      <c r="I32" s="44">
        <v>1</v>
      </c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>
        <v>0</v>
      </c>
      <c r="W32" s="44">
        <v>0</v>
      </c>
      <c r="X32" s="44">
        <v>0</v>
      </c>
      <c r="Y32" s="44">
        <v>1</v>
      </c>
    </row>
    <row r="33" spans="1:25" x14ac:dyDescent="0.25">
      <c r="A33" s="46" t="s">
        <v>162</v>
      </c>
      <c r="B33" s="44">
        <v>0</v>
      </c>
      <c r="C33" s="44">
        <v>0</v>
      </c>
      <c r="D33" s="44"/>
      <c r="E33" s="44"/>
      <c r="F33" s="44">
        <v>0</v>
      </c>
      <c r="G33" s="44">
        <v>0</v>
      </c>
      <c r="H33" s="44">
        <v>0</v>
      </c>
      <c r="I33" s="44">
        <v>0</v>
      </c>
      <c r="J33" s="44">
        <v>0</v>
      </c>
      <c r="K33" s="44">
        <v>0</v>
      </c>
      <c r="L33" s="44">
        <v>0</v>
      </c>
      <c r="M33" s="44">
        <v>3</v>
      </c>
      <c r="N33" s="44">
        <v>0</v>
      </c>
      <c r="O33" s="44">
        <v>0</v>
      </c>
      <c r="P33" s="44">
        <v>0</v>
      </c>
      <c r="Q33" s="44">
        <v>0</v>
      </c>
      <c r="R33" s="44"/>
      <c r="S33" s="44"/>
      <c r="T33" s="44"/>
      <c r="U33" s="44"/>
      <c r="V33" s="44">
        <v>0</v>
      </c>
      <c r="W33" s="44">
        <v>0</v>
      </c>
      <c r="X33" s="44">
        <v>0</v>
      </c>
      <c r="Y33" s="44">
        <v>3</v>
      </c>
    </row>
    <row r="34" spans="1:25" x14ac:dyDescent="0.25">
      <c r="A34" s="46" t="s">
        <v>246</v>
      </c>
      <c r="B34" s="44"/>
      <c r="C34" s="44"/>
      <c r="D34" s="44"/>
      <c r="E34" s="44"/>
      <c r="F34" s="44">
        <v>0</v>
      </c>
      <c r="G34" s="44">
        <v>0</v>
      </c>
      <c r="H34" s="44">
        <v>0</v>
      </c>
      <c r="I34" s="44">
        <v>0</v>
      </c>
      <c r="J34" s="44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Q34" s="44">
        <v>0</v>
      </c>
      <c r="R34" s="44"/>
      <c r="S34" s="44"/>
      <c r="T34" s="44"/>
      <c r="U34" s="44"/>
      <c r="V34" s="44">
        <v>0</v>
      </c>
      <c r="W34" s="44">
        <v>0</v>
      </c>
      <c r="X34" s="44">
        <v>0</v>
      </c>
      <c r="Y34" s="44">
        <v>0</v>
      </c>
    </row>
    <row r="35" spans="1:25" x14ac:dyDescent="0.25">
      <c r="A35" s="46" t="s">
        <v>27</v>
      </c>
      <c r="B35" s="44"/>
      <c r="C35" s="44"/>
      <c r="D35" s="44"/>
      <c r="E35" s="44"/>
      <c r="F35" s="44">
        <v>0</v>
      </c>
      <c r="G35" s="44">
        <v>0</v>
      </c>
      <c r="H35" s="44">
        <v>0</v>
      </c>
      <c r="I35" s="44">
        <v>4</v>
      </c>
      <c r="J35" s="44">
        <v>0</v>
      </c>
      <c r="K35" s="44">
        <v>0</v>
      </c>
      <c r="L35" s="44">
        <v>0</v>
      </c>
      <c r="M35" s="44">
        <v>3</v>
      </c>
      <c r="N35" s="44">
        <v>0</v>
      </c>
      <c r="O35" s="44">
        <v>0</v>
      </c>
      <c r="P35" s="44">
        <v>0</v>
      </c>
      <c r="Q35" s="44">
        <v>1</v>
      </c>
      <c r="R35" s="44"/>
      <c r="S35" s="44"/>
      <c r="T35" s="44"/>
      <c r="U35" s="44"/>
      <c r="V35" s="44">
        <v>0</v>
      </c>
      <c r="W35" s="44">
        <v>0</v>
      </c>
      <c r="X35" s="44">
        <v>0</v>
      </c>
      <c r="Y35" s="44">
        <v>8</v>
      </c>
    </row>
    <row r="36" spans="1:25" x14ac:dyDescent="0.25">
      <c r="A36" s="46" t="s">
        <v>189</v>
      </c>
      <c r="B36" s="44">
        <v>0</v>
      </c>
      <c r="C36" s="44">
        <v>0</v>
      </c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>
        <v>0</v>
      </c>
      <c r="W36" s="44">
        <v>0</v>
      </c>
      <c r="X36" s="44"/>
      <c r="Y36" s="44"/>
    </row>
    <row r="37" spans="1:25" x14ac:dyDescent="0.25">
      <c r="A37" s="46" t="s">
        <v>98</v>
      </c>
      <c r="B37" s="44"/>
      <c r="C37" s="44"/>
      <c r="D37" s="44"/>
      <c r="E37" s="44"/>
      <c r="F37" s="44">
        <v>0</v>
      </c>
      <c r="G37" s="44">
        <v>0</v>
      </c>
      <c r="H37" s="44">
        <v>0</v>
      </c>
      <c r="I37" s="44">
        <v>0</v>
      </c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>
        <v>0</v>
      </c>
      <c r="W37" s="44">
        <v>0</v>
      </c>
      <c r="X37" s="44">
        <v>0</v>
      </c>
      <c r="Y37" s="44">
        <v>0</v>
      </c>
    </row>
    <row r="38" spans="1:25" x14ac:dyDescent="0.25">
      <c r="A38" s="46" t="s">
        <v>116</v>
      </c>
      <c r="B38" s="44">
        <v>0</v>
      </c>
      <c r="C38" s="44">
        <v>0</v>
      </c>
      <c r="D38" s="44"/>
      <c r="E38" s="44"/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  <c r="P38" s="44">
        <v>0</v>
      </c>
      <c r="Q38" s="44">
        <v>0</v>
      </c>
      <c r="R38" s="44"/>
      <c r="S38" s="44"/>
      <c r="T38" s="44"/>
      <c r="U38" s="44"/>
      <c r="V38" s="44">
        <v>0</v>
      </c>
      <c r="W38" s="44">
        <v>0</v>
      </c>
      <c r="X38" s="44">
        <v>0</v>
      </c>
      <c r="Y38" s="44">
        <v>0</v>
      </c>
    </row>
    <row r="39" spans="1:25" x14ac:dyDescent="0.25">
      <c r="A39" s="46" t="s">
        <v>129</v>
      </c>
      <c r="B39" s="44">
        <v>0</v>
      </c>
      <c r="C39" s="44">
        <v>0</v>
      </c>
      <c r="D39" s="44"/>
      <c r="E39" s="44"/>
      <c r="F39" s="44">
        <v>0</v>
      </c>
      <c r="G39" s="44">
        <v>0</v>
      </c>
      <c r="H39" s="44">
        <v>0</v>
      </c>
      <c r="I39" s="44">
        <v>0</v>
      </c>
      <c r="J39" s="44">
        <v>0</v>
      </c>
      <c r="K39" s="44">
        <v>0</v>
      </c>
      <c r="L39" s="44">
        <v>0</v>
      </c>
      <c r="M39" s="44">
        <v>0</v>
      </c>
      <c r="N39" s="44">
        <v>0</v>
      </c>
      <c r="O39" s="44">
        <v>0</v>
      </c>
      <c r="P39" s="44">
        <v>0</v>
      </c>
      <c r="Q39" s="44">
        <v>0</v>
      </c>
      <c r="R39" s="44"/>
      <c r="S39" s="44"/>
      <c r="T39" s="44"/>
      <c r="U39" s="44"/>
      <c r="V39" s="44">
        <v>0</v>
      </c>
      <c r="W39" s="44">
        <v>0</v>
      </c>
      <c r="X39" s="44">
        <v>0</v>
      </c>
      <c r="Y39" s="44">
        <v>0</v>
      </c>
    </row>
    <row r="40" spans="1:25" x14ac:dyDescent="0.25">
      <c r="A40" s="46" t="s">
        <v>147</v>
      </c>
      <c r="B40" s="44">
        <v>0</v>
      </c>
      <c r="C40" s="44">
        <v>0</v>
      </c>
      <c r="D40" s="44"/>
      <c r="E40" s="44"/>
      <c r="F40" s="44">
        <v>0</v>
      </c>
      <c r="G40" s="44">
        <v>0</v>
      </c>
      <c r="H40" s="44">
        <v>0</v>
      </c>
      <c r="I40" s="44">
        <v>0</v>
      </c>
      <c r="J40" s="44">
        <v>0</v>
      </c>
      <c r="K40" s="44">
        <v>0</v>
      </c>
      <c r="L40" s="44">
        <v>0</v>
      </c>
      <c r="M40" s="44">
        <v>2</v>
      </c>
      <c r="N40" s="44"/>
      <c r="O40" s="44"/>
      <c r="P40" s="44"/>
      <c r="Q40" s="44"/>
      <c r="R40" s="44"/>
      <c r="S40" s="44"/>
      <c r="T40" s="44"/>
      <c r="U40" s="44"/>
      <c r="V40" s="44">
        <v>0</v>
      </c>
      <c r="W40" s="44">
        <v>0</v>
      </c>
      <c r="X40" s="44">
        <v>0</v>
      </c>
      <c r="Y40" s="44">
        <v>2</v>
      </c>
    </row>
    <row r="41" spans="1:25" x14ac:dyDescent="0.25">
      <c r="A41" s="46" t="s">
        <v>308</v>
      </c>
      <c r="B41" s="44"/>
      <c r="C41" s="44"/>
      <c r="D41" s="44"/>
      <c r="E41" s="44"/>
      <c r="F41" s="44"/>
      <c r="G41" s="44"/>
      <c r="H41" s="44"/>
      <c r="I41" s="44"/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44">
        <v>0</v>
      </c>
      <c r="P41" s="44">
        <v>0</v>
      </c>
      <c r="Q41" s="44">
        <v>0</v>
      </c>
      <c r="R41" s="44"/>
      <c r="S41" s="44"/>
      <c r="T41" s="44"/>
      <c r="U41" s="44"/>
      <c r="V41" s="44">
        <v>0</v>
      </c>
      <c r="W41" s="44">
        <v>0</v>
      </c>
      <c r="X41" s="44">
        <v>0</v>
      </c>
      <c r="Y41" s="44">
        <v>0</v>
      </c>
    </row>
    <row r="42" spans="1:25" x14ac:dyDescent="0.25">
      <c r="A42" s="46" t="s">
        <v>80</v>
      </c>
      <c r="B42" s="44">
        <v>0</v>
      </c>
      <c r="C42" s="44">
        <v>0</v>
      </c>
      <c r="D42" s="44"/>
      <c r="E42" s="44"/>
      <c r="F42" s="44">
        <v>0</v>
      </c>
      <c r="G42" s="44">
        <v>0</v>
      </c>
      <c r="H42" s="44">
        <v>0</v>
      </c>
      <c r="I42" s="44">
        <v>1</v>
      </c>
      <c r="J42" s="44">
        <v>0</v>
      </c>
      <c r="K42" s="44">
        <v>0</v>
      </c>
      <c r="L42" s="44">
        <v>0</v>
      </c>
      <c r="M42" s="44">
        <v>0</v>
      </c>
      <c r="N42" s="44">
        <v>0</v>
      </c>
      <c r="O42" s="44">
        <v>0</v>
      </c>
      <c r="P42" s="44">
        <v>0</v>
      </c>
      <c r="Q42" s="44">
        <v>0</v>
      </c>
      <c r="R42" s="44"/>
      <c r="S42" s="44"/>
      <c r="T42" s="44"/>
      <c r="U42" s="44"/>
      <c r="V42" s="44">
        <v>0</v>
      </c>
      <c r="W42" s="44">
        <v>0</v>
      </c>
      <c r="X42" s="44">
        <v>0</v>
      </c>
      <c r="Y42" s="44">
        <v>1</v>
      </c>
    </row>
    <row r="43" spans="1:25" x14ac:dyDescent="0.25">
      <c r="A43" s="46" t="s">
        <v>273</v>
      </c>
      <c r="B43" s="44"/>
      <c r="C43" s="44"/>
      <c r="D43" s="44"/>
      <c r="E43" s="44"/>
      <c r="F43" s="44">
        <v>0</v>
      </c>
      <c r="G43" s="44">
        <v>0</v>
      </c>
      <c r="H43" s="44">
        <v>0</v>
      </c>
      <c r="I43" s="44">
        <v>0</v>
      </c>
      <c r="J43" s="44">
        <v>0</v>
      </c>
      <c r="K43" s="44">
        <v>0</v>
      </c>
      <c r="L43" s="44">
        <v>0</v>
      </c>
      <c r="M43" s="44">
        <v>2</v>
      </c>
      <c r="N43" s="44"/>
      <c r="O43" s="44"/>
      <c r="P43" s="44"/>
      <c r="Q43" s="44"/>
      <c r="R43" s="44"/>
      <c r="S43" s="44"/>
      <c r="T43" s="44"/>
      <c r="U43" s="44"/>
      <c r="V43" s="44">
        <v>0</v>
      </c>
      <c r="W43" s="44">
        <v>0</v>
      </c>
      <c r="X43" s="44">
        <v>0</v>
      </c>
      <c r="Y43" s="44">
        <v>2</v>
      </c>
    </row>
    <row r="44" spans="1:25" x14ac:dyDescent="0.25">
      <c r="A44" s="46" t="s">
        <v>109</v>
      </c>
      <c r="B44" s="44">
        <v>0</v>
      </c>
      <c r="C44" s="44">
        <v>0</v>
      </c>
      <c r="D44" s="44"/>
      <c r="E44" s="44"/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/>
      <c r="S44" s="44"/>
      <c r="T44" s="44"/>
      <c r="U44" s="44"/>
      <c r="V44" s="44">
        <v>0</v>
      </c>
      <c r="W44" s="44">
        <v>0</v>
      </c>
      <c r="X44" s="44">
        <v>0</v>
      </c>
      <c r="Y44" s="44">
        <v>0</v>
      </c>
    </row>
    <row r="45" spans="1:25" x14ac:dyDescent="0.25">
      <c r="A45" s="46" t="s">
        <v>305</v>
      </c>
      <c r="B45" s="44"/>
      <c r="C45" s="44"/>
      <c r="D45" s="44"/>
      <c r="E45" s="44"/>
      <c r="F45" s="44"/>
      <c r="G45" s="44"/>
      <c r="H45" s="44"/>
      <c r="I45" s="44"/>
      <c r="J45" s="44">
        <v>0</v>
      </c>
      <c r="K45" s="44">
        <v>0</v>
      </c>
      <c r="L45" s="44">
        <v>0</v>
      </c>
      <c r="M45" s="44">
        <v>0</v>
      </c>
      <c r="N45" s="44"/>
      <c r="O45" s="44"/>
      <c r="P45" s="44"/>
      <c r="Q45" s="44"/>
      <c r="R45" s="44"/>
      <c r="S45" s="44"/>
      <c r="T45" s="44"/>
      <c r="U45" s="44"/>
      <c r="V45" s="44">
        <v>0</v>
      </c>
      <c r="W45" s="44">
        <v>0</v>
      </c>
      <c r="X45" s="44">
        <v>0</v>
      </c>
      <c r="Y45" s="44">
        <v>0</v>
      </c>
    </row>
    <row r="46" spans="1:25" x14ac:dyDescent="0.25">
      <c r="A46" s="46" t="s">
        <v>112</v>
      </c>
      <c r="B46" s="44">
        <v>0</v>
      </c>
      <c r="C46" s="44">
        <v>0</v>
      </c>
      <c r="D46" s="44"/>
      <c r="E46" s="44"/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/>
      <c r="O46" s="44"/>
      <c r="P46" s="44"/>
      <c r="Q46" s="44"/>
      <c r="R46" s="44"/>
      <c r="S46" s="44"/>
      <c r="T46" s="44"/>
      <c r="U46" s="44"/>
      <c r="V46" s="44">
        <v>0</v>
      </c>
      <c r="W46" s="44">
        <v>0</v>
      </c>
      <c r="X46" s="44">
        <v>0</v>
      </c>
      <c r="Y46" s="44">
        <v>0</v>
      </c>
    </row>
    <row r="47" spans="1:25" x14ac:dyDescent="0.25">
      <c r="A47" s="46" t="s">
        <v>258</v>
      </c>
      <c r="B47" s="44"/>
      <c r="C47" s="44"/>
      <c r="D47" s="44"/>
      <c r="E47" s="44"/>
      <c r="F47" s="44">
        <v>0</v>
      </c>
      <c r="G47" s="44">
        <v>0</v>
      </c>
      <c r="H47" s="44">
        <v>0</v>
      </c>
      <c r="I47" s="44">
        <v>1</v>
      </c>
      <c r="J47" s="44">
        <v>0</v>
      </c>
      <c r="K47" s="44">
        <v>0</v>
      </c>
      <c r="L47" s="44">
        <v>0</v>
      </c>
      <c r="M47" s="44">
        <v>0</v>
      </c>
      <c r="N47" s="44"/>
      <c r="O47" s="44"/>
      <c r="P47" s="44"/>
      <c r="Q47" s="44"/>
      <c r="R47" s="44"/>
      <c r="S47" s="44"/>
      <c r="T47" s="44"/>
      <c r="U47" s="44"/>
      <c r="V47" s="44">
        <v>0</v>
      </c>
      <c r="W47" s="44">
        <v>0</v>
      </c>
      <c r="X47" s="44">
        <v>0</v>
      </c>
      <c r="Y47" s="44">
        <v>1</v>
      </c>
    </row>
    <row r="48" spans="1:25" x14ac:dyDescent="0.25">
      <c r="A48" s="46" t="s">
        <v>46</v>
      </c>
      <c r="B48" s="44">
        <v>0</v>
      </c>
      <c r="C48" s="44">
        <v>0</v>
      </c>
      <c r="D48" s="44"/>
      <c r="E48" s="44"/>
      <c r="F48" s="44">
        <v>0</v>
      </c>
      <c r="G48" s="44">
        <v>0</v>
      </c>
      <c r="H48" s="44">
        <v>0</v>
      </c>
      <c r="I48" s="44">
        <v>0</v>
      </c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>
        <v>0</v>
      </c>
      <c r="W48" s="44">
        <v>0</v>
      </c>
      <c r="X48" s="44">
        <v>0</v>
      </c>
      <c r="Y48" s="44">
        <v>0</v>
      </c>
    </row>
    <row r="49" spans="1:25" x14ac:dyDescent="0.25">
      <c r="A49" s="46" t="s">
        <v>158</v>
      </c>
      <c r="B49" s="44">
        <v>0</v>
      </c>
      <c r="C49" s="44">
        <v>0</v>
      </c>
      <c r="D49" s="44"/>
      <c r="E49" s="44"/>
      <c r="F49" s="44">
        <v>0</v>
      </c>
      <c r="G49" s="44">
        <v>0</v>
      </c>
      <c r="H49" s="44">
        <v>0</v>
      </c>
      <c r="I49" s="44">
        <v>6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/>
      <c r="S49" s="44"/>
      <c r="T49" s="44"/>
      <c r="U49" s="44"/>
      <c r="V49" s="44">
        <v>0</v>
      </c>
      <c r="W49" s="44">
        <v>0</v>
      </c>
      <c r="X49" s="44">
        <v>0</v>
      </c>
      <c r="Y49" s="44">
        <v>6</v>
      </c>
    </row>
    <row r="50" spans="1:25" x14ac:dyDescent="0.25">
      <c r="A50" s="46" t="s">
        <v>102</v>
      </c>
      <c r="B50" s="44">
        <v>0</v>
      </c>
      <c r="C50" s="44"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>
        <v>0</v>
      </c>
      <c r="W50" s="44">
        <v>0</v>
      </c>
      <c r="X50" s="44"/>
      <c r="Y50" s="44"/>
    </row>
    <row r="51" spans="1:25" x14ac:dyDescent="0.25">
      <c r="A51" s="46" t="s">
        <v>49</v>
      </c>
      <c r="B51" s="44">
        <v>0</v>
      </c>
      <c r="C51" s="44"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>
        <v>0</v>
      </c>
      <c r="W51" s="44">
        <v>0</v>
      </c>
      <c r="X51" s="44"/>
      <c r="Y51" s="44"/>
    </row>
    <row r="52" spans="1:25" x14ac:dyDescent="0.25">
      <c r="A52" s="46" t="s">
        <v>182</v>
      </c>
      <c r="B52" s="44">
        <v>0</v>
      </c>
      <c r="C52" s="44">
        <v>0</v>
      </c>
      <c r="D52" s="44"/>
      <c r="E52" s="44"/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/>
      <c r="S52" s="44"/>
      <c r="T52" s="44"/>
      <c r="U52" s="44"/>
      <c r="V52" s="44">
        <v>0</v>
      </c>
      <c r="W52" s="44">
        <v>0</v>
      </c>
      <c r="X52" s="44">
        <v>0</v>
      </c>
      <c r="Y52" s="44">
        <v>0</v>
      </c>
    </row>
    <row r="53" spans="1:25" x14ac:dyDescent="0.25">
      <c r="A53" s="46" t="s">
        <v>88</v>
      </c>
      <c r="B53" s="44">
        <v>0</v>
      </c>
      <c r="C53" s="44">
        <v>0</v>
      </c>
      <c r="D53" s="44"/>
      <c r="E53" s="44"/>
      <c r="F53" s="44">
        <v>0</v>
      </c>
      <c r="G53" s="44">
        <v>0</v>
      </c>
      <c r="H53" s="44">
        <v>0</v>
      </c>
      <c r="I53" s="44">
        <v>1</v>
      </c>
      <c r="J53" s="44">
        <v>0</v>
      </c>
      <c r="K53" s="44">
        <v>0</v>
      </c>
      <c r="L53" s="44">
        <v>0</v>
      </c>
      <c r="M53" s="44">
        <v>4</v>
      </c>
      <c r="N53" s="44">
        <v>0</v>
      </c>
      <c r="O53" s="44">
        <v>0</v>
      </c>
      <c r="P53" s="44">
        <v>0</v>
      </c>
      <c r="Q53" s="44">
        <v>1</v>
      </c>
      <c r="R53" s="44"/>
      <c r="S53" s="44"/>
      <c r="T53" s="44"/>
      <c r="U53" s="44"/>
      <c r="V53" s="44">
        <v>0</v>
      </c>
      <c r="W53" s="44">
        <v>0</v>
      </c>
      <c r="X53" s="44">
        <v>0</v>
      </c>
      <c r="Y53" s="44">
        <v>6</v>
      </c>
    </row>
    <row r="54" spans="1:25" x14ac:dyDescent="0.25">
      <c r="A54" s="46" t="s">
        <v>124</v>
      </c>
      <c r="B54" s="44"/>
      <c r="C54" s="44"/>
      <c r="D54" s="44"/>
      <c r="E54" s="44"/>
      <c r="F54" s="44">
        <v>0</v>
      </c>
      <c r="G54" s="44">
        <v>0</v>
      </c>
      <c r="H54" s="44">
        <v>0</v>
      </c>
      <c r="I54" s="44">
        <v>0</v>
      </c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>
        <v>0</v>
      </c>
      <c r="W54" s="44">
        <v>0</v>
      </c>
      <c r="X54" s="44">
        <v>0</v>
      </c>
      <c r="Y54" s="44">
        <v>0</v>
      </c>
    </row>
    <row r="55" spans="1:25" x14ac:dyDescent="0.25">
      <c r="A55" s="46" t="s">
        <v>105</v>
      </c>
      <c r="B55" s="44">
        <v>0</v>
      </c>
      <c r="C55" s="44">
        <v>0</v>
      </c>
      <c r="D55" s="44"/>
      <c r="E55" s="44"/>
      <c r="F55" s="44">
        <v>0</v>
      </c>
      <c r="G55" s="44">
        <v>0</v>
      </c>
      <c r="H55" s="44">
        <v>0</v>
      </c>
      <c r="I55" s="44">
        <v>3</v>
      </c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>
        <v>0</v>
      </c>
      <c r="W55" s="44">
        <v>0</v>
      </c>
      <c r="X55" s="44">
        <v>0</v>
      </c>
      <c r="Y55" s="44">
        <v>3</v>
      </c>
    </row>
    <row r="56" spans="1:25" x14ac:dyDescent="0.25">
      <c r="A56" s="46" t="s">
        <v>231</v>
      </c>
      <c r="B56" s="44"/>
      <c r="C56" s="44"/>
      <c r="D56" s="44"/>
      <c r="E56" s="44"/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0</v>
      </c>
      <c r="L56" s="44">
        <v>0</v>
      </c>
      <c r="M56" s="44">
        <v>0</v>
      </c>
      <c r="N56" s="44"/>
      <c r="O56" s="44"/>
      <c r="P56" s="44"/>
      <c r="Q56" s="44"/>
      <c r="R56" s="44"/>
      <c r="S56" s="44"/>
      <c r="T56" s="44"/>
      <c r="U56" s="44"/>
      <c r="V56" s="44">
        <v>0</v>
      </c>
      <c r="W56" s="44">
        <v>0</v>
      </c>
      <c r="X56" s="44">
        <v>0</v>
      </c>
      <c r="Y56" s="44">
        <v>0</v>
      </c>
    </row>
    <row r="57" spans="1:25" x14ac:dyDescent="0.25">
      <c r="A57" s="46" t="s">
        <v>186</v>
      </c>
      <c r="B57" s="44">
        <v>0</v>
      </c>
      <c r="C57" s="44">
        <v>0</v>
      </c>
      <c r="D57" s="44"/>
      <c r="E57" s="44"/>
      <c r="F57" s="44">
        <v>0</v>
      </c>
      <c r="G57" s="44">
        <v>0</v>
      </c>
      <c r="H57" s="44">
        <v>0</v>
      </c>
      <c r="I57" s="44">
        <v>0</v>
      </c>
      <c r="J57" s="44">
        <v>0</v>
      </c>
      <c r="K57" s="44">
        <v>0</v>
      </c>
      <c r="L57" s="44">
        <v>0</v>
      </c>
      <c r="M57" s="44">
        <v>3</v>
      </c>
      <c r="N57" s="44"/>
      <c r="O57" s="44"/>
      <c r="P57" s="44"/>
      <c r="Q57" s="44"/>
      <c r="R57" s="44"/>
      <c r="S57" s="44"/>
      <c r="T57" s="44"/>
      <c r="U57" s="44"/>
      <c r="V57" s="44">
        <v>0</v>
      </c>
      <c r="W57" s="44">
        <v>0</v>
      </c>
      <c r="X57" s="44">
        <v>0</v>
      </c>
      <c r="Y57" s="44">
        <v>3</v>
      </c>
    </row>
    <row r="58" spans="1:25" x14ac:dyDescent="0.25">
      <c r="A58" s="42" t="s">
        <v>346</v>
      </c>
      <c r="B58" s="44">
        <v>0</v>
      </c>
      <c r="C58" s="44">
        <v>0</v>
      </c>
      <c r="D58" s="44"/>
      <c r="E58" s="44"/>
      <c r="F58" s="44">
        <v>0</v>
      </c>
      <c r="G58" s="44">
        <v>0</v>
      </c>
      <c r="H58" s="44">
        <v>0</v>
      </c>
      <c r="I58" s="44">
        <v>21</v>
      </c>
      <c r="J58" s="44">
        <v>0</v>
      </c>
      <c r="K58" s="44">
        <v>0</v>
      </c>
      <c r="L58" s="44">
        <v>0</v>
      </c>
      <c r="M58" s="44">
        <v>36</v>
      </c>
      <c r="N58" s="44">
        <v>0</v>
      </c>
      <c r="O58" s="44">
        <v>0</v>
      </c>
      <c r="P58" s="44">
        <v>0</v>
      </c>
      <c r="Q58" s="44">
        <v>6</v>
      </c>
      <c r="R58" s="44"/>
      <c r="S58" s="44"/>
      <c r="T58" s="44"/>
      <c r="U58" s="44"/>
      <c r="V58" s="44">
        <v>0</v>
      </c>
      <c r="W58" s="44">
        <v>0</v>
      </c>
      <c r="X58" s="44">
        <v>0</v>
      </c>
      <c r="Y58" s="44">
        <v>63</v>
      </c>
    </row>
    <row r="59" spans="1:25" x14ac:dyDescent="0.25">
      <c r="A59" s="11" t="s">
        <v>362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Y13"/>
  <sheetViews>
    <sheetView workbookViewId="0">
      <selection activeCell="L5" sqref="L5"/>
    </sheetView>
  </sheetViews>
  <sheetFormatPr baseColWidth="10" defaultRowHeight="15" x14ac:dyDescent="0.25"/>
  <cols>
    <col min="1" max="1" width="60.28515625" customWidth="1"/>
    <col min="2" max="2" width="18.5703125" customWidth="1"/>
    <col min="3" max="3" width="20.7109375" customWidth="1"/>
    <col min="4" max="4" width="17.140625" customWidth="1"/>
    <col min="5" max="5" width="18.5703125" customWidth="1"/>
    <col min="6" max="6" width="15.42578125" customWidth="1"/>
    <col min="7" max="7" width="22.85546875" customWidth="1"/>
    <col min="8" max="8" width="15.140625" customWidth="1"/>
    <col min="9" max="9" width="18.7109375" customWidth="1"/>
    <col min="10" max="10" width="22.42578125" customWidth="1"/>
    <col min="11" max="11" width="25.5703125" customWidth="1"/>
    <col min="12" max="12" width="16.42578125" customWidth="1"/>
    <col min="13" max="13" width="15.85546875" customWidth="1"/>
    <col min="14" max="14" width="21.28515625" customWidth="1"/>
    <col min="15" max="15" width="16.42578125" customWidth="1"/>
    <col min="16" max="16" width="16.7109375" customWidth="1"/>
    <col min="17" max="17" width="15" customWidth="1"/>
    <col min="18" max="18" width="20.85546875" customWidth="1"/>
    <col min="19" max="19" width="16.7109375" customWidth="1"/>
    <col min="20" max="20" width="9.5703125" customWidth="1"/>
    <col min="21" max="21" width="15" customWidth="1"/>
    <col min="22" max="22" width="18.85546875" customWidth="1"/>
    <col min="23" max="23" width="24.7109375" customWidth="1"/>
    <col min="24" max="24" width="16.28515625" customWidth="1"/>
    <col min="25" max="25" width="17.140625" customWidth="1"/>
  </cols>
  <sheetData>
    <row r="2" spans="1:25" ht="20.25" x14ac:dyDescent="0.3">
      <c r="A2" s="1" t="s">
        <v>361</v>
      </c>
    </row>
    <row r="3" spans="1:25" ht="20.25" x14ac:dyDescent="0.3">
      <c r="A3" s="1" t="s">
        <v>360</v>
      </c>
    </row>
    <row r="4" spans="1:25" x14ac:dyDescent="0.25">
      <c r="A4" s="3" t="s">
        <v>344</v>
      </c>
    </row>
    <row r="5" spans="1:25" x14ac:dyDescent="0.25">
      <c r="A5" s="3"/>
    </row>
    <row r="6" spans="1:25" x14ac:dyDescent="0.25">
      <c r="A6" s="3"/>
    </row>
    <row r="7" spans="1:25" x14ac:dyDescent="0.25">
      <c r="A7" s="11" t="s">
        <v>364</v>
      </c>
    </row>
    <row r="8" spans="1:25" s="49" customFormat="1" ht="30" x14ac:dyDescent="0.25">
      <c r="B8" s="49" t="s">
        <v>347</v>
      </c>
    </row>
    <row r="9" spans="1:25" s="49" customFormat="1" ht="51.75" customHeight="1" x14ac:dyDescent="0.25">
      <c r="B9" s="72">
        <v>2010</v>
      </c>
      <c r="C9" s="72"/>
      <c r="D9" s="72"/>
      <c r="E9" s="72"/>
      <c r="F9" s="73">
        <v>2011</v>
      </c>
      <c r="G9" s="73"/>
      <c r="H9" s="73"/>
      <c r="I9" s="73"/>
      <c r="J9" s="72">
        <v>2012</v>
      </c>
      <c r="K9" s="72"/>
      <c r="L9" s="72"/>
      <c r="M9" s="72"/>
      <c r="N9" s="73">
        <v>2013</v>
      </c>
      <c r="O9" s="73"/>
      <c r="P9" s="73"/>
      <c r="Q9" s="73"/>
      <c r="R9" s="49" t="s">
        <v>366</v>
      </c>
      <c r="V9" s="50" t="s">
        <v>352</v>
      </c>
      <c r="W9" s="50" t="s">
        <v>354</v>
      </c>
      <c r="X9" s="49" t="s">
        <v>356</v>
      </c>
      <c r="Y9" s="49" t="s">
        <v>358</v>
      </c>
    </row>
    <row r="10" spans="1:25" s="50" customFormat="1" ht="46.5" customHeight="1" x14ac:dyDescent="0.25">
      <c r="A10" s="50" t="s">
        <v>345</v>
      </c>
      <c r="B10" s="50" t="s">
        <v>353</v>
      </c>
      <c r="C10" s="50" t="s">
        <v>355</v>
      </c>
      <c r="D10" s="50" t="s">
        <v>357</v>
      </c>
      <c r="E10" s="50" t="s">
        <v>359</v>
      </c>
      <c r="F10" s="50" t="s">
        <v>353</v>
      </c>
      <c r="G10" s="50" t="s">
        <v>355</v>
      </c>
      <c r="H10" s="50" t="s">
        <v>357</v>
      </c>
      <c r="I10" s="50" t="s">
        <v>359</v>
      </c>
      <c r="J10" s="50" t="s">
        <v>353</v>
      </c>
      <c r="K10" s="50" t="s">
        <v>355</v>
      </c>
      <c r="L10" s="50" t="s">
        <v>357</v>
      </c>
      <c r="M10" s="50" t="s">
        <v>359</v>
      </c>
      <c r="N10" s="50" t="s">
        <v>353</v>
      </c>
      <c r="O10" s="50" t="s">
        <v>355</v>
      </c>
      <c r="P10" s="50" t="s">
        <v>357</v>
      </c>
      <c r="Q10" s="50" t="s">
        <v>359</v>
      </c>
      <c r="R10" s="49" t="s">
        <v>353</v>
      </c>
      <c r="S10" s="49" t="s">
        <v>355</v>
      </c>
      <c r="T10" s="49" t="s">
        <v>357</v>
      </c>
      <c r="U10" s="49" t="s">
        <v>359</v>
      </c>
      <c r="X10" s="49"/>
      <c r="Y10" s="49"/>
    </row>
    <row r="11" spans="1:25" x14ac:dyDescent="0.25">
      <c r="A11" s="42" t="s">
        <v>214</v>
      </c>
      <c r="B11" s="44">
        <v>0</v>
      </c>
      <c r="C11" s="44">
        <v>0</v>
      </c>
      <c r="D11" s="44"/>
      <c r="E11" s="44"/>
      <c r="F11" s="44">
        <v>0</v>
      </c>
      <c r="G11" s="44">
        <v>0</v>
      </c>
      <c r="H11" s="44">
        <v>0</v>
      </c>
      <c r="I11" s="44">
        <v>21</v>
      </c>
      <c r="J11" s="44">
        <v>0</v>
      </c>
      <c r="K11" s="44">
        <v>0</v>
      </c>
      <c r="L11" s="44">
        <v>0</v>
      </c>
      <c r="M11" s="44">
        <v>36</v>
      </c>
      <c r="N11" s="44">
        <v>0</v>
      </c>
      <c r="O11" s="44">
        <v>0</v>
      </c>
      <c r="P11" s="44">
        <v>0</v>
      </c>
      <c r="Q11" s="44">
        <v>6</v>
      </c>
      <c r="R11" s="44"/>
      <c r="S11" s="44"/>
      <c r="T11" s="44"/>
      <c r="U11" s="44"/>
      <c r="V11" s="44">
        <v>0</v>
      </c>
      <c r="W11" s="44">
        <v>0</v>
      </c>
      <c r="X11" s="44">
        <v>0</v>
      </c>
      <c r="Y11" s="44">
        <v>63</v>
      </c>
    </row>
    <row r="12" spans="1:25" x14ac:dyDescent="0.25">
      <c r="A12" s="42" t="s">
        <v>346</v>
      </c>
      <c r="B12" s="44">
        <v>0</v>
      </c>
      <c r="C12" s="44">
        <v>0</v>
      </c>
      <c r="D12" s="44"/>
      <c r="E12" s="44"/>
      <c r="F12" s="44">
        <v>0</v>
      </c>
      <c r="G12" s="44">
        <v>0</v>
      </c>
      <c r="H12" s="44">
        <v>0</v>
      </c>
      <c r="I12" s="44">
        <v>21</v>
      </c>
      <c r="J12" s="44">
        <v>0</v>
      </c>
      <c r="K12" s="44">
        <v>0</v>
      </c>
      <c r="L12" s="44">
        <v>0</v>
      </c>
      <c r="M12" s="44">
        <v>36</v>
      </c>
      <c r="N12" s="44">
        <v>0</v>
      </c>
      <c r="O12" s="44">
        <v>0</v>
      </c>
      <c r="P12" s="44">
        <v>0</v>
      </c>
      <c r="Q12" s="44">
        <v>6</v>
      </c>
      <c r="R12" s="44"/>
      <c r="S12" s="44"/>
      <c r="T12" s="44"/>
      <c r="U12" s="44"/>
      <c r="V12" s="44">
        <v>0</v>
      </c>
      <c r="W12" s="44">
        <v>0</v>
      </c>
      <c r="X12" s="44">
        <v>0</v>
      </c>
      <c r="Y12" s="44">
        <v>63</v>
      </c>
    </row>
    <row r="13" spans="1:25" x14ac:dyDescent="0.25">
      <c r="A13" s="11" t="s">
        <v>362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"/>
  <sheetViews>
    <sheetView workbookViewId="0">
      <selection activeCell="A22" sqref="A22"/>
    </sheetView>
  </sheetViews>
  <sheetFormatPr baseColWidth="10" defaultRowHeight="15" x14ac:dyDescent="0.25"/>
  <cols>
    <col min="1" max="1" width="60.28515625" customWidth="1"/>
    <col min="2" max="2" width="20.28515625" customWidth="1"/>
    <col min="3" max="4" width="18.28515625" customWidth="1"/>
    <col min="5" max="5" width="15.5703125" customWidth="1"/>
    <col min="6" max="6" width="22" customWidth="1"/>
    <col min="7" max="7" width="19.85546875" customWidth="1"/>
    <col min="8" max="8" width="17.5703125" customWidth="1"/>
    <col min="9" max="9" width="19.7109375" customWidth="1"/>
    <col min="10" max="10" width="19.85546875" customWidth="1"/>
    <col min="11" max="11" width="19.42578125" customWidth="1"/>
    <col min="12" max="12" width="31.140625" bestFit="1" customWidth="1"/>
    <col min="13" max="13" width="31.5703125" bestFit="1" customWidth="1"/>
    <col min="14" max="14" width="44.42578125" bestFit="1" customWidth="1"/>
    <col min="15" max="15" width="47.28515625" bestFit="1" customWidth="1"/>
    <col min="16" max="16" width="31.140625" bestFit="1" customWidth="1"/>
    <col min="17" max="17" width="31.5703125" bestFit="1" customWidth="1"/>
    <col min="18" max="18" width="44.42578125" bestFit="1" customWidth="1"/>
    <col min="19" max="19" width="47.28515625" bestFit="1" customWidth="1"/>
    <col min="20" max="20" width="31.140625" bestFit="1" customWidth="1"/>
    <col min="21" max="21" width="31.5703125" bestFit="1" customWidth="1"/>
    <col min="22" max="22" width="49.42578125" bestFit="1" customWidth="1"/>
    <col min="23" max="23" width="52.28515625" bestFit="1" customWidth="1"/>
    <col min="24" max="24" width="36.140625" bestFit="1" customWidth="1"/>
    <col min="25" max="25" width="36.42578125" bestFit="1" customWidth="1"/>
  </cols>
  <sheetData>
    <row r="1" spans="1:11" ht="20.25" x14ac:dyDescent="0.3">
      <c r="A1" s="1" t="s">
        <v>361</v>
      </c>
    </row>
    <row r="2" spans="1:11" ht="20.25" x14ac:dyDescent="0.3">
      <c r="A2" s="1" t="s">
        <v>360</v>
      </c>
    </row>
    <row r="3" spans="1:11" x14ac:dyDescent="0.25">
      <c r="A3" s="3" t="s">
        <v>344</v>
      </c>
    </row>
    <row r="5" spans="1:11" x14ac:dyDescent="0.25">
      <c r="A5" s="11" t="s">
        <v>363</v>
      </c>
    </row>
    <row r="6" spans="1:11" s="50" customFormat="1" ht="18" customHeight="1" x14ac:dyDescent="0.25">
      <c r="A6" s="51"/>
      <c r="B6" s="56">
        <v>2010</v>
      </c>
      <c r="C6" s="56"/>
      <c r="D6" s="56">
        <v>2011</v>
      </c>
      <c r="E6" s="56"/>
      <c r="F6" s="56">
        <v>2012</v>
      </c>
      <c r="G6" s="56"/>
      <c r="H6" s="56">
        <v>2013</v>
      </c>
      <c r="I6" s="56"/>
      <c r="J6" s="56" t="s">
        <v>349</v>
      </c>
      <c r="K6" s="56" t="s">
        <v>350</v>
      </c>
    </row>
    <row r="7" spans="1:11" s="50" customFormat="1" ht="35.25" customHeight="1" x14ac:dyDescent="0.25">
      <c r="A7" s="52" t="s">
        <v>345</v>
      </c>
      <c r="B7" s="52" t="s">
        <v>348</v>
      </c>
      <c r="C7" s="52" t="s">
        <v>351</v>
      </c>
      <c r="D7" s="52" t="s">
        <v>348</v>
      </c>
      <c r="E7" s="52" t="s">
        <v>351</v>
      </c>
      <c r="F7" s="52" t="s">
        <v>348</v>
      </c>
      <c r="G7" s="52" t="s">
        <v>351</v>
      </c>
      <c r="H7" s="52" t="s">
        <v>348</v>
      </c>
      <c r="I7" s="52" t="s">
        <v>351</v>
      </c>
      <c r="J7" s="57"/>
      <c r="K7" s="57"/>
    </row>
    <row r="8" spans="1:11" x14ac:dyDescent="0.25">
      <c r="A8" s="47" t="s">
        <v>214</v>
      </c>
      <c r="B8" s="48">
        <v>57</v>
      </c>
      <c r="C8" s="48">
        <v>33</v>
      </c>
      <c r="D8" s="48">
        <v>48</v>
      </c>
      <c r="E8" s="48">
        <v>38</v>
      </c>
      <c r="F8" s="48">
        <v>91</v>
      </c>
      <c r="G8" s="48">
        <v>56</v>
      </c>
      <c r="H8" s="48">
        <v>22</v>
      </c>
      <c r="I8" s="48">
        <v>14</v>
      </c>
      <c r="J8" s="48">
        <v>218</v>
      </c>
      <c r="K8" s="48">
        <v>141</v>
      </c>
    </row>
    <row r="9" spans="1:11" x14ac:dyDescent="0.25">
      <c r="A9" s="46" t="s">
        <v>55</v>
      </c>
      <c r="B9" s="44">
        <v>19</v>
      </c>
      <c r="C9" s="44">
        <v>10</v>
      </c>
      <c r="D9" s="44">
        <v>19</v>
      </c>
      <c r="E9" s="44">
        <v>19</v>
      </c>
      <c r="F9" s="44">
        <v>31</v>
      </c>
      <c r="G9" s="44">
        <v>23</v>
      </c>
      <c r="H9" s="44">
        <v>11</v>
      </c>
      <c r="I9" s="44">
        <v>5</v>
      </c>
      <c r="J9" s="44">
        <v>80</v>
      </c>
      <c r="K9" s="44">
        <v>57</v>
      </c>
    </row>
    <row r="10" spans="1:11" x14ac:dyDescent="0.25">
      <c r="A10" s="46" t="s">
        <v>236</v>
      </c>
      <c r="B10" s="44"/>
      <c r="C10" s="44"/>
      <c r="D10" s="44">
        <v>1</v>
      </c>
      <c r="E10" s="44">
        <v>1</v>
      </c>
      <c r="F10" s="44">
        <v>1</v>
      </c>
      <c r="G10" s="44">
        <v>1</v>
      </c>
      <c r="H10" s="44"/>
      <c r="I10" s="44"/>
      <c r="J10" s="44">
        <v>2</v>
      </c>
      <c r="K10" s="44">
        <v>2</v>
      </c>
    </row>
    <row r="11" spans="1:11" x14ac:dyDescent="0.25">
      <c r="A11" s="46" t="s">
        <v>28</v>
      </c>
      <c r="B11" s="44">
        <v>33</v>
      </c>
      <c r="C11" s="44">
        <v>18</v>
      </c>
      <c r="D11" s="44">
        <v>26</v>
      </c>
      <c r="E11" s="44">
        <v>17</v>
      </c>
      <c r="F11" s="44">
        <v>57</v>
      </c>
      <c r="G11" s="44">
        <v>31</v>
      </c>
      <c r="H11" s="44">
        <v>11</v>
      </c>
      <c r="I11" s="44">
        <v>9</v>
      </c>
      <c r="J11" s="44">
        <v>127</v>
      </c>
      <c r="K11" s="44">
        <v>75</v>
      </c>
    </row>
    <row r="12" spans="1:11" x14ac:dyDescent="0.25">
      <c r="A12" s="46" t="s">
        <v>40</v>
      </c>
      <c r="B12" s="44">
        <v>5</v>
      </c>
      <c r="C12" s="44">
        <v>5</v>
      </c>
      <c r="D12" s="44">
        <v>2</v>
      </c>
      <c r="E12" s="44">
        <v>1</v>
      </c>
      <c r="F12" s="44">
        <v>2</v>
      </c>
      <c r="G12" s="44">
        <v>1</v>
      </c>
      <c r="H12" s="44">
        <v>0</v>
      </c>
      <c r="I12" s="44">
        <v>0</v>
      </c>
      <c r="J12" s="44">
        <v>9</v>
      </c>
      <c r="K12" s="44">
        <v>7</v>
      </c>
    </row>
    <row r="13" spans="1:11" x14ac:dyDescent="0.25">
      <c r="A13" s="43" t="s">
        <v>346</v>
      </c>
      <c r="B13" s="45">
        <v>57</v>
      </c>
      <c r="C13" s="45">
        <v>33</v>
      </c>
      <c r="D13" s="45">
        <v>48</v>
      </c>
      <c r="E13" s="45">
        <v>38</v>
      </c>
      <c r="F13" s="45">
        <v>91</v>
      </c>
      <c r="G13" s="45">
        <v>56</v>
      </c>
      <c r="H13" s="45">
        <v>22</v>
      </c>
      <c r="I13" s="45">
        <v>14</v>
      </c>
      <c r="J13" s="45">
        <v>218</v>
      </c>
      <c r="K13" s="45">
        <v>141</v>
      </c>
    </row>
    <row r="14" spans="1:11" x14ac:dyDescent="0.25">
      <c r="A14" s="11" t="s">
        <v>362</v>
      </c>
    </row>
  </sheetData>
  <mergeCells count="6">
    <mergeCell ref="J6:J7"/>
    <mergeCell ref="K6:K7"/>
    <mergeCell ref="B6:C6"/>
    <mergeCell ref="D6:E6"/>
    <mergeCell ref="F6:G6"/>
    <mergeCell ref="H6:I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20"/>
  <sheetViews>
    <sheetView tabSelected="1" workbookViewId="0">
      <selection activeCell="O16" sqref="O16"/>
    </sheetView>
  </sheetViews>
  <sheetFormatPr baseColWidth="10" defaultRowHeight="15" x14ac:dyDescent="0.25"/>
  <cols>
    <col min="1" max="16384" width="11.42578125" style="58"/>
  </cols>
  <sheetData>
    <row r="3" spans="3:13" x14ac:dyDescent="0.25">
      <c r="C3" s="59"/>
      <c r="D3" s="60"/>
      <c r="E3" s="60"/>
      <c r="F3" s="60"/>
      <c r="G3" s="60"/>
      <c r="H3" s="60"/>
      <c r="I3" s="60"/>
      <c r="J3" s="60"/>
      <c r="K3" s="60"/>
      <c r="L3" s="60"/>
      <c r="M3" s="61"/>
    </row>
    <row r="4" spans="3:13" x14ac:dyDescent="0.25">
      <c r="C4" s="62"/>
      <c r="D4" s="63"/>
      <c r="E4" s="63"/>
      <c r="F4" s="63"/>
      <c r="G4" s="63"/>
      <c r="H4" s="63"/>
      <c r="I4" s="63"/>
      <c r="J4" s="63"/>
      <c r="K4" s="63"/>
      <c r="L4" s="63"/>
      <c r="M4" s="64"/>
    </row>
    <row r="5" spans="3:13" ht="20.25" customHeight="1" x14ac:dyDescent="0.25">
      <c r="C5" s="62"/>
      <c r="D5" s="68" t="s">
        <v>361</v>
      </c>
      <c r="E5" s="68"/>
      <c r="F5" s="68"/>
      <c r="G5" s="68"/>
      <c r="H5" s="68"/>
      <c r="I5" s="68"/>
      <c r="J5" s="68"/>
      <c r="K5" s="68"/>
      <c r="L5" s="68"/>
      <c r="M5" s="64"/>
    </row>
    <row r="6" spans="3:13" x14ac:dyDescent="0.25">
      <c r="C6" s="62"/>
      <c r="D6" s="68"/>
      <c r="E6" s="68"/>
      <c r="F6" s="68"/>
      <c r="G6" s="68"/>
      <c r="H6" s="68"/>
      <c r="I6" s="68"/>
      <c r="J6" s="68"/>
      <c r="K6" s="68"/>
      <c r="L6" s="68"/>
      <c r="M6" s="64"/>
    </row>
    <row r="7" spans="3:13" x14ac:dyDescent="0.25">
      <c r="C7" s="62"/>
      <c r="D7" s="68"/>
      <c r="E7" s="68"/>
      <c r="F7" s="68"/>
      <c r="G7" s="68"/>
      <c r="H7" s="68"/>
      <c r="I7" s="68"/>
      <c r="J7" s="68"/>
      <c r="K7" s="68"/>
      <c r="L7" s="68"/>
      <c r="M7" s="64"/>
    </row>
    <row r="8" spans="3:13" x14ac:dyDescent="0.25">
      <c r="C8" s="62"/>
      <c r="D8" s="68"/>
      <c r="E8" s="68"/>
      <c r="F8" s="68"/>
      <c r="G8" s="68"/>
      <c r="H8" s="68"/>
      <c r="I8" s="68"/>
      <c r="J8" s="68"/>
      <c r="K8" s="68"/>
      <c r="L8" s="68"/>
      <c r="M8" s="64"/>
    </row>
    <row r="9" spans="3:13" ht="20.25" x14ac:dyDescent="0.3">
      <c r="C9" s="62"/>
      <c r="D9" s="68" t="s">
        <v>367</v>
      </c>
      <c r="E9" s="68"/>
      <c r="F9" s="68"/>
      <c r="G9" s="68"/>
      <c r="H9" s="68"/>
      <c r="I9" s="68"/>
      <c r="J9" s="68"/>
      <c r="K9" s="68"/>
      <c r="L9" s="68"/>
      <c r="M9" s="64"/>
    </row>
    <row r="10" spans="3:13" x14ac:dyDescent="0.25">
      <c r="C10" s="62"/>
      <c r="D10" s="63"/>
      <c r="E10" s="63"/>
      <c r="F10" s="63"/>
      <c r="G10" s="63"/>
      <c r="H10" s="63"/>
      <c r="I10" s="63"/>
      <c r="J10" s="63"/>
      <c r="K10" s="63"/>
      <c r="L10" s="63"/>
      <c r="M10" s="64"/>
    </row>
    <row r="11" spans="3:13" x14ac:dyDescent="0.25">
      <c r="C11" s="62"/>
      <c r="D11" s="63"/>
      <c r="E11" s="63"/>
      <c r="F11" s="63"/>
      <c r="G11" s="63"/>
      <c r="H11" s="63"/>
      <c r="I11" s="63"/>
      <c r="J11" s="63"/>
      <c r="K11" s="63"/>
      <c r="L11" s="63"/>
      <c r="M11" s="64"/>
    </row>
    <row r="12" spans="3:13" x14ac:dyDescent="0.25">
      <c r="C12" s="62"/>
      <c r="D12" s="71"/>
      <c r="E12" s="63"/>
      <c r="F12" s="63"/>
      <c r="G12" s="63"/>
      <c r="H12" s="63"/>
      <c r="I12" s="63"/>
      <c r="J12" s="63"/>
      <c r="K12" s="63"/>
      <c r="L12" s="63"/>
      <c r="M12" s="64"/>
    </row>
    <row r="13" spans="3:13" x14ac:dyDescent="0.25">
      <c r="C13" s="62"/>
      <c r="D13" s="71"/>
      <c r="E13" s="63"/>
      <c r="F13" s="63"/>
      <c r="G13" s="63"/>
      <c r="H13" s="63"/>
      <c r="I13" s="63"/>
      <c r="J13" s="63"/>
      <c r="K13" s="63"/>
      <c r="L13" s="63"/>
      <c r="M13" s="64"/>
    </row>
    <row r="14" spans="3:13" x14ac:dyDescent="0.25">
      <c r="C14" s="62"/>
      <c r="D14" s="71"/>
      <c r="E14" s="63"/>
      <c r="F14" s="63"/>
      <c r="G14" s="63"/>
      <c r="H14" s="63"/>
      <c r="I14" s="63"/>
      <c r="J14" s="63"/>
      <c r="K14" s="63"/>
      <c r="L14" s="63"/>
      <c r="M14" s="64"/>
    </row>
    <row r="15" spans="3:13" x14ac:dyDescent="0.25">
      <c r="C15" s="62"/>
      <c r="D15" s="69" t="s">
        <v>371</v>
      </c>
      <c r="E15" s="63"/>
      <c r="F15" s="63"/>
      <c r="G15" s="63"/>
      <c r="H15" s="63"/>
      <c r="I15" s="63"/>
      <c r="J15" s="63"/>
      <c r="K15" s="63"/>
      <c r="L15" s="63"/>
      <c r="M15" s="64"/>
    </row>
    <row r="16" spans="3:13" x14ac:dyDescent="0.25">
      <c r="C16" s="62"/>
      <c r="D16" s="69" t="s">
        <v>370</v>
      </c>
      <c r="E16" s="63"/>
      <c r="F16" s="63"/>
      <c r="G16" s="63"/>
      <c r="H16" s="63"/>
      <c r="I16" s="63"/>
      <c r="J16" s="63"/>
      <c r="K16" s="63"/>
      <c r="L16" s="63"/>
      <c r="M16" s="64"/>
    </row>
    <row r="17" spans="3:13" x14ac:dyDescent="0.25">
      <c r="C17" s="62"/>
      <c r="D17" s="70" t="s">
        <v>368</v>
      </c>
      <c r="E17" s="63"/>
      <c r="F17" s="63"/>
      <c r="G17" s="63"/>
      <c r="H17" s="63"/>
      <c r="I17" s="63"/>
      <c r="J17" s="63"/>
      <c r="K17" s="63"/>
      <c r="L17" s="63"/>
      <c r="M17" s="64"/>
    </row>
    <row r="18" spans="3:13" x14ac:dyDescent="0.25">
      <c r="C18" s="62"/>
      <c r="D18" s="70" t="s">
        <v>369</v>
      </c>
      <c r="E18" s="63"/>
      <c r="F18" s="63"/>
      <c r="G18" s="63"/>
      <c r="H18" s="63"/>
      <c r="I18" s="63"/>
      <c r="J18" s="63"/>
      <c r="K18" s="63"/>
      <c r="L18" s="63"/>
      <c r="M18" s="64"/>
    </row>
    <row r="19" spans="3:13" x14ac:dyDescent="0.25">
      <c r="C19" s="62"/>
      <c r="D19" s="63"/>
      <c r="E19" s="63"/>
      <c r="F19" s="63"/>
      <c r="G19" s="63"/>
      <c r="H19" s="63"/>
      <c r="I19" s="63"/>
      <c r="J19" s="63" t="s">
        <v>362</v>
      </c>
      <c r="K19" s="63"/>
      <c r="L19" s="63"/>
      <c r="M19" s="64"/>
    </row>
    <row r="20" spans="3:13" x14ac:dyDescent="0.25">
      <c r="C20" s="65"/>
      <c r="D20" s="66"/>
      <c r="E20" s="66"/>
      <c r="F20" s="66"/>
      <c r="G20" s="66"/>
      <c r="H20" s="66"/>
      <c r="I20" s="66"/>
      <c r="J20" s="66"/>
      <c r="K20" s="66"/>
      <c r="L20" s="66"/>
      <c r="M20" s="67"/>
    </row>
  </sheetData>
  <mergeCells count="2">
    <mergeCell ref="D5:L8"/>
    <mergeCell ref="D9:L9"/>
  </mergeCells>
  <hyperlinks>
    <hyperlink ref="D15" location="'Municipio y Fallo'!A1" display="POR MUNICIPIO Y FALLO"/>
    <hyperlink ref="D16" location="Fallos!A1" display="POR SANCIONADOS Y CONDENADOS ADOLESCENTES (MUJER Y HOMBRE), ADULTOS (MUJER Y HOMBRE)"/>
    <hyperlink ref="D17" location="'Desp Judicial'!A1" display="POR DESPACHOS QUE CONOCIERON EL TIPO DE DELITO"/>
    <hyperlink ref="D18" location="'2010-2013'!A1" display="MATRIZ DE DATOS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2010-2013</vt:lpstr>
      <vt:lpstr>Municipio y Fallo</vt:lpstr>
      <vt:lpstr>Fallos</vt:lpstr>
      <vt:lpstr>Desp Judicial</vt:lpstr>
      <vt:lpstr>presentacion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consejo superior</dc:creator>
  <cp:lastModifiedBy>csj</cp:lastModifiedBy>
  <dcterms:created xsi:type="dcterms:W3CDTF">2013-06-12T17:47:55Z</dcterms:created>
  <dcterms:modified xsi:type="dcterms:W3CDTF">2013-07-10T21:53:05Z</dcterms:modified>
</cp:coreProperties>
</file>