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abonilla/Documents/GERMAN C./LIQUIDACIONES/"/>
    </mc:Choice>
  </mc:AlternateContent>
  <xr:revisionPtr revIDLastSave="0" documentId="13_ncr:1_{B32CF4BA-2266-1D47-A96D-E5FFDF17D0ED}" xr6:coauthVersionLast="45" xr6:coauthVersionMax="45" xr10:uidLastSave="{00000000-0000-0000-0000-000000000000}"/>
  <bookViews>
    <workbookView xWindow="80" yWindow="460" windowWidth="25440" windowHeight="14740" xr2:uid="{F1828127-B492-3342-BB82-5D5D24F065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0" i="1"/>
  <c r="H10" i="1" s="1"/>
  <c r="H17" i="1" s="1"/>
  <c r="H19" i="1" l="1"/>
</calcChain>
</file>

<file path=xl/sharedStrings.xml><?xml version="1.0" encoding="utf-8"?>
<sst xmlns="http://schemas.openxmlformats.org/spreadsheetml/2006/main" count="16" uniqueCount="16">
  <si>
    <t>PAGARÉ</t>
  </si>
  <si>
    <t>CAPITAL</t>
  </si>
  <si>
    <t>EXIGIBILIDAD</t>
  </si>
  <si>
    <t>DIAS DE MORA</t>
  </si>
  <si>
    <t>VALOR INTERES MORA</t>
  </si>
  <si>
    <t>FECHA DE CORTE</t>
  </si>
  <si>
    <t>COSTAS</t>
  </si>
  <si>
    <t>TOTAL CAPITAL + INTERESES DE MORA</t>
  </si>
  <si>
    <t>Y A FAVOR DE PROMEDICO</t>
  </si>
  <si>
    <t xml:space="preserve">TASA DIARIA PROMEDIO DE INTERES MORA </t>
  </si>
  <si>
    <t>Señor(a)</t>
  </si>
  <si>
    <t>JUEZ PRIMERO CIVIL MUNICIPAL DE BUGA</t>
  </si>
  <si>
    <t>RADICACIÓN: 2018 - 00456</t>
  </si>
  <si>
    <t>LIQUIDACION DEL CREDITO A CARGO DE ALEX EDUAR GIL DUQUE (DEUDOR)</t>
  </si>
  <si>
    <t xml:space="preserve">Nota: La tasa diaria promedio se dedujo del interes de mora mensual promedio, esto es al 2,28%,    </t>
  </si>
  <si>
    <t>comprendida dentro de las tasas de interes de mora que fijó la Superbancaria en los últimos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</si>
</sst>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1" formatCode="_-* #,##0_-;\-* #,##0_-;_-* &quot;-&quot;_-;_-@_-"/>
    <numFmt numFmtId="164" formatCode="0.000%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 (Cuerpo)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42" fontId="3" fillId="0" borderId="1" xfId="2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3" applyNumberFormat="1" applyFont="1" applyBorder="1" applyAlignment="1">
      <alignment horizontal="center"/>
    </xf>
    <xf numFmtId="42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2" fontId="3" fillId="0" borderId="1" xfId="2" applyFont="1" applyBorder="1"/>
    <xf numFmtId="0" fontId="0" fillId="0" borderId="0" xfId="0" applyBorder="1"/>
    <xf numFmtId="42" fontId="0" fillId="0" borderId="0" xfId="2" applyFont="1" applyBorder="1"/>
    <xf numFmtId="42" fontId="3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9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42" fontId="3" fillId="0" borderId="0" xfId="2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3" fillId="0" borderId="0" xfId="3" applyNumberFormat="1" applyFont="1" applyBorder="1" applyAlignment="1">
      <alignment horizontal="center"/>
    </xf>
    <xf numFmtId="42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5</xdr:row>
      <xdr:rowOff>228600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E497263-C716-7C44-8265-2F75C23BA920}"/>
            </a:ext>
          </a:extLst>
        </xdr:cNvPr>
        <xdr:cNvSpPr txBox="1"/>
      </xdr:nvSpPr>
      <xdr:spPr>
        <a:xfrm>
          <a:off x="4292600" y="43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AD30-C11A-0045-BAF2-B9C6A0FFC099}">
  <dimension ref="A3:L26"/>
  <sheetViews>
    <sheetView tabSelected="1" workbookViewId="0">
      <selection activeCell="B1" sqref="B1"/>
    </sheetView>
  </sheetViews>
  <sheetFormatPr baseColWidth="10" defaultRowHeight="16"/>
  <cols>
    <col min="1" max="1" width="9.6640625" customWidth="1"/>
    <col min="2" max="2" width="14" customWidth="1"/>
    <col min="3" max="3" width="14.33203125" customWidth="1"/>
    <col min="4" max="4" width="10.83203125" customWidth="1"/>
    <col min="5" max="5" width="16" customWidth="1"/>
    <col min="6" max="6" width="13.33203125" customWidth="1"/>
    <col min="7" max="7" width="15.83203125" customWidth="1"/>
    <col min="8" max="8" width="15.5" customWidth="1"/>
  </cols>
  <sheetData>
    <row r="3" spans="1:11">
      <c r="B3" t="s">
        <v>10</v>
      </c>
    </row>
    <row r="4" spans="1:11" ht="19" customHeight="1">
      <c r="B4" t="s">
        <v>11</v>
      </c>
    </row>
    <row r="5" spans="1:11" s="2" customFormat="1" ht="16" customHeight="1"/>
    <row r="6" spans="1:11" s="2" customFormat="1" ht="19">
      <c r="A6" s="1"/>
      <c r="B6" s="2" t="s">
        <v>13</v>
      </c>
    </row>
    <row r="7" spans="1:11" s="2" customFormat="1" ht="19">
      <c r="B7" s="2" t="s">
        <v>8</v>
      </c>
      <c r="E7" s="3"/>
    </row>
    <row r="8" spans="1:11" s="2" customFormat="1" ht="57" customHeight="1">
      <c r="B8" s="2" t="s">
        <v>12</v>
      </c>
      <c r="I8" s="4"/>
      <c r="J8" s="4"/>
      <c r="K8" s="4"/>
    </row>
    <row r="9" spans="1:11" s="5" customFormat="1" ht="80">
      <c r="B9" s="6" t="s">
        <v>0</v>
      </c>
      <c r="C9" s="6" t="s">
        <v>1</v>
      </c>
      <c r="D9" s="20" t="s">
        <v>2</v>
      </c>
      <c r="E9" s="7" t="s">
        <v>5</v>
      </c>
      <c r="F9" s="7" t="s">
        <v>9</v>
      </c>
      <c r="G9" s="6" t="s">
        <v>3</v>
      </c>
      <c r="H9" s="6" t="s">
        <v>4</v>
      </c>
      <c r="I9" s="6" t="s">
        <v>6</v>
      </c>
    </row>
    <row r="10" spans="1:11" s="2" customFormat="1" ht="19">
      <c r="B10" s="8">
        <v>456103</v>
      </c>
      <c r="C10" s="9">
        <v>51068693</v>
      </c>
      <c r="D10" s="10">
        <v>42614</v>
      </c>
      <c r="E10" s="10">
        <v>44039</v>
      </c>
      <c r="F10" s="11">
        <v>7.6000000000000004E-4</v>
      </c>
      <c r="G10" s="12">
        <f>DAYS360(D10,E10)</f>
        <v>1406</v>
      </c>
      <c r="H10" s="13">
        <f>C10*F10*G10</f>
        <v>54569962.592080005</v>
      </c>
      <c r="I10" s="14"/>
    </row>
    <row r="11" spans="1:11" s="2" customFormat="1" ht="19">
      <c r="B11" s="15"/>
      <c r="C11" s="16"/>
      <c r="D11" s="15"/>
      <c r="E11" s="15"/>
      <c r="F11" s="15"/>
      <c r="G11" s="15"/>
      <c r="H11" s="15"/>
      <c r="I11" s="15"/>
    </row>
    <row r="12" spans="1:11" s="2" customFormat="1" ht="19">
      <c r="B12" s="15"/>
      <c r="C12" s="16"/>
      <c r="D12" s="15"/>
      <c r="E12" s="15"/>
      <c r="F12" s="15"/>
      <c r="G12" s="15"/>
      <c r="H12" s="15"/>
      <c r="I12" s="15"/>
    </row>
    <row r="13" spans="1:11" s="2" customFormat="1" ht="19">
      <c r="B13" s="15"/>
      <c r="C13" s="16"/>
      <c r="D13" s="15"/>
      <c r="E13" s="15"/>
      <c r="F13" s="15"/>
      <c r="G13" s="15"/>
      <c r="H13" s="15"/>
      <c r="I13" s="15"/>
    </row>
    <row r="14" spans="1:11" ht="19">
      <c r="B14" s="15"/>
      <c r="C14" s="16"/>
      <c r="D14" s="15"/>
      <c r="E14" s="15"/>
      <c r="F14" s="15"/>
      <c r="G14" s="15"/>
      <c r="H14" s="19"/>
      <c r="I14" s="15"/>
    </row>
    <row r="15" spans="1:11">
      <c r="B15" s="17"/>
      <c r="C15" s="18"/>
      <c r="D15" s="17"/>
      <c r="E15" s="17"/>
      <c r="F15" s="17"/>
      <c r="G15" s="17"/>
      <c r="H15" s="17"/>
      <c r="I15" s="17"/>
    </row>
    <row r="16" spans="1:11">
      <c r="B16" s="17"/>
      <c r="C16" s="18"/>
      <c r="D16" s="17"/>
      <c r="E16" s="17"/>
      <c r="F16" s="17"/>
      <c r="G16" s="17"/>
      <c r="H16" s="17"/>
      <c r="I16" s="17"/>
    </row>
    <row r="17" spans="1:12" ht="19">
      <c r="B17" s="15"/>
      <c r="C17" s="16">
        <f>SUM(C10:C16)</f>
        <v>51068693</v>
      </c>
      <c r="D17" s="15"/>
      <c r="E17" s="15"/>
      <c r="F17" s="15"/>
      <c r="G17" s="15"/>
      <c r="H17" s="19">
        <f>SUM(H10:H16)</f>
        <v>54569962.592080005</v>
      </c>
      <c r="I17" s="15"/>
    </row>
    <row r="18" spans="1:12" ht="19">
      <c r="B18" s="15"/>
      <c r="C18" s="16"/>
      <c r="D18" s="15"/>
      <c r="E18" s="15"/>
      <c r="F18" s="15"/>
      <c r="G18" s="15"/>
      <c r="H18" s="15"/>
      <c r="I18" s="15"/>
    </row>
    <row r="19" spans="1:12" ht="19">
      <c r="B19" s="15" t="s">
        <v>7</v>
      </c>
      <c r="C19" s="16"/>
      <c r="D19" s="15"/>
      <c r="E19" s="15"/>
      <c r="F19" s="15"/>
      <c r="G19" s="15"/>
      <c r="H19" s="19">
        <f>C17+H17</f>
        <v>105638655.59208</v>
      </c>
      <c r="I19" s="15"/>
    </row>
    <row r="20" spans="1:12">
      <c r="A20" s="22"/>
      <c r="B20" s="22" t="s">
        <v>14</v>
      </c>
      <c r="C20" s="21"/>
      <c r="D20" s="21"/>
      <c r="E20" s="21"/>
      <c r="F20" s="21"/>
      <c r="G20" s="21"/>
      <c r="H20" s="21"/>
    </row>
    <row r="21" spans="1:12">
      <c r="B21" t="s">
        <v>15</v>
      </c>
    </row>
    <row r="23" spans="1:12" ht="19">
      <c r="A23" s="24"/>
      <c r="B23" s="25"/>
      <c r="C23" s="25"/>
      <c r="D23" s="25"/>
      <c r="E23" s="25"/>
      <c r="F23" s="25"/>
      <c r="G23" s="25"/>
      <c r="H23" s="25"/>
      <c r="I23" s="26"/>
      <c r="J23" s="23"/>
      <c r="K23" s="23"/>
      <c r="L23" s="23"/>
    </row>
    <row r="24" spans="1:12" ht="19">
      <c r="A24" s="25"/>
      <c r="B24" s="25"/>
      <c r="C24" s="25"/>
      <c r="D24" s="25"/>
      <c r="E24" s="27"/>
      <c r="F24" s="25"/>
      <c r="G24" s="25"/>
      <c r="H24" s="25"/>
      <c r="I24" s="17"/>
    </row>
    <row r="25" spans="1:12" ht="19">
      <c r="A25" s="28"/>
      <c r="B25" s="28"/>
      <c r="C25" s="29"/>
      <c r="D25" s="30"/>
      <c r="E25" s="30"/>
      <c r="F25" s="28"/>
      <c r="G25" s="28"/>
      <c r="H25" s="28"/>
      <c r="I25" s="17"/>
    </row>
    <row r="26" spans="1:12" ht="19">
      <c r="A26" s="31"/>
      <c r="B26" s="32"/>
      <c r="C26" s="33"/>
      <c r="D26" s="33"/>
      <c r="E26" s="34"/>
      <c r="F26" s="35"/>
      <c r="G26" s="36"/>
      <c r="H26" s="37"/>
      <c r="I26" s="17"/>
    </row>
  </sheetData>
  <pageMargins left="1.2" right="1.2" top="1" bottom="1" header="0.3" footer="0.3"/>
  <pageSetup paperSize="5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B27566B2C10F43B8F30140A20E7A2A" ma:contentTypeVersion="11" ma:contentTypeDescription="Crear nuevo documento." ma:contentTypeScope="" ma:versionID="d1369278ffa7d739437effdee237d86a">
  <xsd:schema xmlns:xsd="http://www.w3.org/2001/XMLSchema" xmlns:xs="http://www.w3.org/2001/XMLSchema" xmlns:p="http://schemas.microsoft.com/office/2006/metadata/properties" xmlns:ns2="25c70f08-c3fb-46fe-a0c7-304f4da99640" xmlns:ns3="7712edbf-87cc-4dcc-8f6e-d790e9ccfaaf" targetNamespace="http://schemas.microsoft.com/office/2006/metadata/properties" ma:root="true" ma:fieldsID="13df57a6ef51143a57268d2753a93f0f" ns2:_="" ns3:_="">
    <xsd:import namespace="25c70f08-c3fb-46fe-a0c7-304f4da99640"/>
    <xsd:import namespace="7712edbf-87cc-4dcc-8f6e-d790e9ccf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70f08-c3fb-46fe-a0c7-304f4da99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2edbf-87cc-4dcc-8f6e-d790e9ccfa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69B45D-8AF1-417E-AA84-31832F92E125}"/>
</file>

<file path=customXml/itemProps2.xml><?xml version="1.0" encoding="utf-8"?>
<ds:datastoreItem xmlns:ds="http://schemas.openxmlformats.org/officeDocument/2006/customXml" ds:itemID="{96B74FC4-4DF8-4D58-855C-A6C788B639A9}"/>
</file>

<file path=customXml/itemProps3.xml><?xml version="1.0" encoding="utf-8"?>
<ds:datastoreItem xmlns:ds="http://schemas.openxmlformats.org/officeDocument/2006/customXml" ds:itemID="{4355A798-4284-4C9C-A03D-AF0E003F4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2020-07-20T19:23:48Z</dcterms:created>
  <dcterms:modified xsi:type="dcterms:W3CDTF">2020-07-27T20:44:57Z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0x0101000DB27566B2C10F43B8F30140A20E7A2A</vt:lpwstr>
  </property>
</Properties>
</file>