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3C898EB3-E280-FA48-AB29-213A773E938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4" i="2" l="1"/>
  <c r="B97" i="2"/>
  <c r="B64" i="2"/>
  <c r="B31" i="2"/>
</calcChain>
</file>

<file path=xl/sharedStrings.xml><?xml version="1.0" encoding="utf-8"?>
<sst xmlns="http://schemas.openxmlformats.org/spreadsheetml/2006/main" count="112" uniqueCount="28">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</sst>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9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11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69" fontId="0" fillId="0" borderId="0" xfId="1" applyNumberFormat="1" applyFont="1" applyFill="1" applyAlignment="1" applyProtection="1"/>
    <xf numFmtId="165" fontId="0" fillId="0" borderId="0" xfId="0" applyNumberFormat="1"/>
    <xf numFmtId="0" fontId="1" fillId="0" borderId="0" xfId="0" applyNumberFormat="1" applyFont="1" applyFill="1" applyAlignment="1" applyProtection="1"/>
    <xf numFmtId="165" fontId="1" fillId="0" borderId="0" xfId="0" applyNumberFormat="1" applyFont="1" applyFill="1" applyAlignment="1" applyProtection="1"/>
  </cellXfs>
  <cellStyles count="2">
    <cellStyle name="Moneda [0]" xfId="1" builtinId="7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EA947E-60CE-4F46-89D8-E7B74D64B4B0}" name="Tabla1" displayName="Tabla1" ref="A103:B111" totalsRowShown="0" headerRowDxfId="0">
  <autoFilter ref="A103:B111" xr:uid="{12EA947E-60CE-4F46-89D8-E7B74D64B4B0}"/>
  <tableColumns count="2">
    <tableColumn id="1" xr3:uid="{4A2322A7-4C2C-F34A-965D-80D4C08BF136}" name="Asunto"/>
    <tableColumn id="2" xr3:uid="{BD1F67F1-7669-3B41-8569-C598C40F80A8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1"/>
  <sheetViews>
    <sheetView tabSelected="1" topLeftCell="A73" workbookViewId="0">
      <selection activeCell="G91" sqref="G91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20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3.8320312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4">
        <v>44202</v>
      </c>
      <c r="B6" s="4">
        <v>44227</v>
      </c>
      <c r="C6">
        <v>26</v>
      </c>
      <c r="D6">
        <v>25.98</v>
      </c>
      <c r="E6">
        <v>25.98</v>
      </c>
      <c r="F6">
        <v>25.98</v>
      </c>
      <c r="G6">
        <v>6.3294811266723105E-4</v>
      </c>
      <c r="H6" s="5">
        <v>24300000</v>
      </c>
      <c r="I6" s="5">
        <v>24300000</v>
      </c>
      <c r="J6" s="5">
        <v>0</v>
      </c>
      <c r="K6" s="5">
        <v>0</v>
      </c>
      <c r="L6" s="5">
        <v>399896.61758315703</v>
      </c>
      <c r="M6" s="5">
        <v>399896.61758315703</v>
      </c>
      <c r="N6" s="5">
        <v>0</v>
      </c>
      <c r="O6" s="5">
        <v>24699896.6175832</v>
      </c>
    </row>
    <row r="7" spans="1:15" x14ac:dyDescent="0.2">
      <c r="A7" s="4">
        <v>44228</v>
      </c>
      <c r="B7" s="4">
        <v>44255</v>
      </c>
      <c r="C7">
        <v>28</v>
      </c>
      <c r="D7">
        <v>26.31</v>
      </c>
      <c r="E7">
        <v>26.31</v>
      </c>
      <c r="F7">
        <v>26.31</v>
      </c>
      <c r="G7">
        <v>6.4011990387169405E-4</v>
      </c>
      <c r="H7" s="5">
        <v>0</v>
      </c>
      <c r="I7" s="5">
        <v>24300000</v>
      </c>
      <c r="J7" s="5">
        <v>0</v>
      </c>
      <c r="K7" s="5">
        <v>0</v>
      </c>
      <c r="L7" s="5">
        <v>435537.58259430103</v>
      </c>
      <c r="M7" s="5">
        <v>835434.20017745695</v>
      </c>
      <c r="N7" s="5">
        <v>0</v>
      </c>
      <c r="O7" s="5">
        <v>25135434.200177498</v>
      </c>
    </row>
    <row r="8" spans="1:15" x14ac:dyDescent="0.2">
      <c r="A8" s="4">
        <v>44256</v>
      </c>
      <c r="B8" s="4">
        <v>44286</v>
      </c>
      <c r="C8">
        <v>31</v>
      </c>
      <c r="D8">
        <v>26.114999999999998</v>
      </c>
      <c r="E8">
        <v>26.114999999999998</v>
      </c>
      <c r="F8">
        <v>26.114999999999998</v>
      </c>
      <c r="G8">
        <v>6.3588428907812599E-4</v>
      </c>
      <c r="H8" s="5">
        <v>0</v>
      </c>
      <c r="I8" s="5">
        <v>24300000</v>
      </c>
      <c r="J8" s="5">
        <v>0</v>
      </c>
      <c r="K8" s="5">
        <v>0</v>
      </c>
      <c r="L8" s="5">
        <v>479011.63496255199</v>
      </c>
      <c r="M8" s="5">
        <v>1314445.8351400101</v>
      </c>
      <c r="N8" s="5">
        <v>0</v>
      </c>
      <c r="O8" s="5">
        <v>25614445.835140001</v>
      </c>
    </row>
    <row r="9" spans="1:15" x14ac:dyDescent="0.2">
      <c r="A9" s="4">
        <v>44287</v>
      </c>
      <c r="B9" s="4">
        <v>44316</v>
      </c>
      <c r="C9">
        <v>30</v>
      </c>
      <c r="D9">
        <v>25.965</v>
      </c>
      <c r="E9">
        <v>25.965</v>
      </c>
      <c r="F9">
        <v>25.965</v>
      </c>
      <c r="G9">
        <v>6.3262167717281802E-4</v>
      </c>
      <c r="H9" s="5">
        <v>0</v>
      </c>
      <c r="I9" s="5">
        <v>24300000</v>
      </c>
      <c r="J9" s="5">
        <v>0</v>
      </c>
      <c r="K9" s="5">
        <v>0</v>
      </c>
      <c r="L9" s="5">
        <v>461181.202658984</v>
      </c>
      <c r="M9" s="5">
        <v>1775627.03779899</v>
      </c>
      <c r="N9" s="5">
        <v>0</v>
      </c>
      <c r="O9" s="5">
        <v>26075627.037799001</v>
      </c>
    </row>
    <row r="10" spans="1:15" x14ac:dyDescent="0.2">
      <c r="A10" s="4">
        <v>44317</v>
      </c>
      <c r="B10" s="4">
        <v>44347</v>
      </c>
      <c r="C10">
        <v>31</v>
      </c>
      <c r="D10">
        <v>25.83</v>
      </c>
      <c r="E10">
        <v>25.83</v>
      </c>
      <c r="F10">
        <v>25.83</v>
      </c>
      <c r="G10">
        <v>6.2968201205726405E-4</v>
      </c>
      <c r="H10" s="5">
        <v>0</v>
      </c>
      <c r="I10" s="5">
        <v>24300000</v>
      </c>
      <c r="J10" s="5">
        <v>0</v>
      </c>
      <c r="K10" s="5">
        <v>0</v>
      </c>
      <c r="L10" s="5">
        <v>474339.45968273701</v>
      </c>
      <c r="M10" s="5">
        <v>2249966.4974817298</v>
      </c>
      <c r="N10" s="5">
        <v>0</v>
      </c>
      <c r="O10" s="5">
        <v>26549966.4974817</v>
      </c>
    </row>
    <row r="11" spans="1:15" x14ac:dyDescent="0.2">
      <c r="A11" s="4">
        <v>44348</v>
      </c>
      <c r="B11" s="4">
        <v>44377</v>
      </c>
      <c r="C11">
        <v>30</v>
      </c>
      <c r="D11">
        <v>25.815000000000001</v>
      </c>
      <c r="E11">
        <v>25.815000000000001</v>
      </c>
      <c r="F11">
        <v>25.815000000000001</v>
      </c>
      <c r="G11">
        <v>6.2935518846773996E-4</v>
      </c>
      <c r="H11" s="5">
        <v>0</v>
      </c>
      <c r="I11" s="5">
        <v>24300000</v>
      </c>
      <c r="J11" s="5">
        <v>0</v>
      </c>
      <c r="K11" s="5">
        <v>0</v>
      </c>
      <c r="L11" s="5">
        <v>458799.93239298201</v>
      </c>
      <c r="M11" s="5">
        <v>2708766.4298747098</v>
      </c>
      <c r="N11" s="5">
        <v>0</v>
      </c>
      <c r="O11" s="5">
        <v>27008766.4298747</v>
      </c>
    </row>
    <row r="12" spans="1:15" x14ac:dyDescent="0.2">
      <c r="A12" s="4">
        <v>44378</v>
      </c>
      <c r="B12" s="4">
        <v>44408</v>
      </c>
      <c r="C12">
        <v>31</v>
      </c>
      <c r="D12">
        <v>25.77</v>
      </c>
      <c r="E12">
        <v>25.77</v>
      </c>
      <c r="F12">
        <v>25.77</v>
      </c>
      <c r="G12">
        <v>6.2837448450037104E-4</v>
      </c>
      <c r="H12" s="5">
        <v>0</v>
      </c>
      <c r="I12" s="5">
        <v>24300000</v>
      </c>
      <c r="J12" s="5">
        <v>0</v>
      </c>
      <c r="K12" s="5">
        <v>0</v>
      </c>
      <c r="L12" s="5">
        <v>473354.49917412997</v>
      </c>
      <c r="M12" s="5">
        <v>3182120.92904884</v>
      </c>
      <c r="N12" s="5">
        <v>0</v>
      </c>
      <c r="O12" s="5">
        <v>27482120.929048799</v>
      </c>
    </row>
    <row r="13" spans="1:15" x14ac:dyDescent="0.2">
      <c r="A13" s="4">
        <v>44409</v>
      </c>
      <c r="B13" s="4">
        <v>44439</v>
      </c>
      <c r="C13">
        <v>31</v>
      </c>
      <c r="D13">
        <v>25.86</v>
      </c>
      <c r="E13">
        <v>25.86</v>
      </c>
      <c r="F13">
        <v>25.86</v>
      </c>
      <c r="G13">
        <v>6.3033554269220605E-4</v>
      </c>
      <c r="H13" s="5">
        <v>0</v>
      </c>
      <c r="I13" s="5">
        <v>24300000</v>
      </c>
      <c r="J13" s="5">
        <v>0</v>
      </c>
      <c r="K13" s="5">
        <v>0</v>
      </c>
      <c r="L13" s="5">
        <v>474831.764310039</v>
      </c>
      <c r="M13" s="5">
        <v>3656952.69335888</v>
      </c>
      <c r="N13" s="5">
        <v>0</v>
      </c>
      <c r="O13" s="5">
        <v>27956952.693358898</v>
      </c>
    </row>
    <row r="14" spans="1:15" x14ac:dyDescent="0.2">
      <c r="A14" s="4">
        <v>44440</v>
      </c>
      <c r="B14" s="4">
        <v>44469</v>
      </c>
      <c r="C14">
        <v>30</v>
      </c>
      <c r="D14">
        <v>25.785</v>
      </c>
      <c r="E14">
        <v>25.785</v>
      </c>
      <c r="F14">
        <v>25.785</v>
      </c>
      <c r="G14">
        <v>6.28701424698619E-4</v>
      </c>
      <c r="H14" s="5">
        <v>0</v>
      </c>
      <c r="I14" s="5">
        <v>24300000</v>
      </c>
      <c r="J14" s="5">
        <v>0</v>
      </c>
      <c r="K14" s="5">
        <v>0</v>
      </c>
      <c r="L14" s="5">
        <v>458323.33860529301</v>
      </c>
      <c r="M14" s="5">
        <v>4115276.0319641698</v>
      </c>
      <c r="N14" s="5">
        <v>0</v>
      </c>
      <c r="O14" s="5">
        <v>28415276.031964201</v>
      </c>
    </row>
    <row r="15" spans="1:15" x14ac:dyDescent="0.2">
      <c r="A15" s="4">
        <v>44470</v>
      </c>
      <c r="B15" s="4">
        <v>44500</v>
      </c>
      <c r="C15">
        <v>31</v>
      </c>
      <c r="D15">
        <v>25.62</v>
      </c>
      <c r="E15">
        <v>25.62</v>
      </c>
      <c r="F15">
        <v>25.62</v>
      </c>
      <c r="G15">
        <v>6.2510294214179795E-4</v>
      </c>
      <c r="H15" s="5">
        <v>0</v>
      </c>
      <c r="I15" s="5">
        <v>24300000</v>
      </c>
      <c r="J15" s="5">
        <v>0</v>
      </c>
      <c r="K15" s="5">
        <v>0</v>
      </c>
      <c r="L15" s="5">
        <v>470890.046315416</v>
      </c>
      <c r="M15" s="5">
        <v>4586166.0782795902</v>
      </c>
      <c r="N15" s="5">
        <v>0</v>
      </c>
      <c r="O15" s="5">
        <v>28886166.0782796</v>
      </c>
    </row>
    <row r="16" spans="1:15" x14ac:dyDescent="0.2">
      <c r="A16" s="4">
        <v>44501</v>
      </c>
      <c r="B16" s="4">
        <v>44530</v>
      </c>
      <c r="C16">
        <v>30</v>
      </c>
      <c r="D16">
        <v>25.905000000000001</v>
      </c>
      <c r="E16">
        <v>25.905000000000001</v>
      </c>
      <c r="F16">
        <v>25.905000000000001</v>
      </c>
      <c r="G16">
        <v>6.3131554742335005E-4</v>
      </c>
      <c r="H16" s="5">
        <v>0</v>
      </c>
      <c r="I16" s="5">
        <v>24300000</v>
      </c>
      <c r="J16" s="5">
        <v>0</v>
      </c>
      <c r="K16" s="5">
        <v>0</v>
      </c>
      <c r="L16" s="5">
        <v>460229.03407162201</v>
      </c>
      <c r="M16" s="5">
        <v>5046395.1123512099</v>
      </c>
      <c r="N16" s="5">
        <v>0</v>
      </c>
      <c r="O16" s="5">
        <v>29346395.112351201</v>
      </c>
    </row>
    <row r="17" spans="1:15" x14ac:dyDescent="0.2">
      <c r="A17" s="4">
        <v>44531</v>
      </c>
      <c r="B17" s="4">
        <v>44561</v>
      </c>
      <c r="C17">
        <v>31</v>
      </c>
      <c r="D17">
        <v>26.19</v>
      </c>
      <c r="E17">
        <v>26.19</v>
      </c>
      <c r="F17">
        <v>26.19</v>
      </c>
      <c r="G17">
        <v>6.3751414410862005E-4</v>
      </c>
      <c r="H17" s="5">
        <v>0</v>
      </c>
      <c r="I17" s="5">
        <v>24300000</v>
      </c>
      <c r="J17" s="5">
        <v>0</v>
      </c>
      <c r="K17" s="5">
        <v>0</v>
      </c>
      <c r="L17" s="5">
        <v>480239.40475702297</v>
      </c>
      <c r="M17" s="5">
        <v>5526634.5171082402</v>
      </c>
      <c r="N17" s="5">
        <v>0</v>
      </c>
      <c r="O17" s="5">
        <v>29826634.517108198</v>
      </c>
    </row>
    <row r="18" spans="1:15" x14ac:dyDescent="0.2">
      <c r="A18" s="4">
        <v>44562</v>
      </c>
      <c r="B18" s="4">
        <v>44592</v>
      </c>
      <c r="C18">
        <v>31</v>
      </c>
      <c r="D18">
        <v>26.49</v>
      </c>
      <c r="E18">
        <v>26.49</v>
      </c>
      <c r="F18">
        <v>26.49</v>
      </c>
      <c r="G18">
        <v>6.4402391816376103E-4</v>
      </c>
      <c r="H18" s="5">
        <v>0</v>
      </c>
      <c r="I18" s="5">
        <v>24300000</v>
      </c>
      <c r="J18" s="5">
        <v>0</v>
      </c>
      <c r="K18" s="5">
        <v>0</v>
      </c>
      <c r="L18" s="5">
        <v>485143.21755276102</v>
      </c>
      <c r="M18" s="5">
        <v>6011777.7346609998</v>
      </c>
      <c r="N18" s="5">
        <v>0</v>
      </c>
      <c r="O18" s="5">
        <v>30311777.734661002</v>
      </c>
    </row>
    <row r="19" spans="1:15" x14ac:dyDescent="0.2">
      <c r="A19" s="4">
        <v>44593</v>
      </c>
      <c r="B19" s="4">
        <v>44620</v>
      </c>
      <c r="C19">
        <v>28</v>
      </c>
      <c r="D19">
        <v>27.45</v>
      </c>
      <c r="E19">
        <v>27.45</v>
      </c>
      <c r="F19">
        <v>27.45</v>
      </c>
      <c r="G19">
        <v>6.6475220558892502E-4</v>
      </c>
      <c r="H19" s="5">
        <v>0</v>
      </c>
      <c r="I19" s="5">
        <v>24300000</v>
      </c>
      <c r="J19" s="5">
        <v>0</v>
      </c>
      <c r="K19" s="5">
        <v>0</v>
      </c>
      <c r="L19" s="5">
        <v>452297.40068270499</v>
      </c>
      <c r="M19" s="5">
        <v>6464075.1353436997</v>
      </c>
      <c r="N19" s="5">
        <v>0</v>
      </c>
      <c r="O19" s="5">
        <v>30764075.135343701</v>
      </c>
    </row>
    <row r="20" spans="1:15" x14ac:dyDescent="0.2">
      <c r="A20" s="4">
        <v>44621</v>
      </c>
      <c r="B20" s="4">
        <v>44651</v>
      </c>
      <c r="C20">
        <v>31</v>
      </c>
      <c r="D20">
        <v>27.704999999999998</v>
      </c>
      <c r="E20">
        <v>27.704999999999998</v>
      </c>
      <c r="F20">
        <v>27.704999999999998</v>
      </c>
      <c r="G20">
        <v>6.7023198611315703E-4</v>
      </c>
      <c r="H20" s="5">
        <v>0</v>
      </c>
      <c r="I20" s="5">
        <v>24300000</v>
      </c>
      <c r="J20" s="5">
        <v>0</v>
      </c>
      <c r="K20" s="5">
        <v>0</v>
      </c>
      <c r="L20" s="5">
        <v>504885.75513904099</v>
      </c>
      <c r="M20" s="5">
        <v>6968960.8904827395</v>
      </c>
      <c r="N20" s="5">
        <v>0</v>
      </c>
      <c r="O20" s="5">
        <v>31268960.890482701</v>
      </c>
    </row>
    <row r="21" spans="1:15" x14ac:dyDescent="0.2">
      <c r="A21" s="4">
        <v>44652</v>
      </c>
      <c r="B21" s="4">
        <v>44681</v>
      </c>
      <c r="C21">
        <v>30</v>
      </c>
      <c r="D21">
        <v>28.574999999999999</v>
      </c>
      <c r="E21">
        <v>28.574999999999999</v>
      </c>
      <c r="F21">
        <v>28.574999999999999</v>
      </c>
      <c r="G21">
        <v>6.8884592812357105E-4</v>
      </c>
      <c r="H21" s="5">
        <v>0</v>
      </c>
      <c r="I21" s="5">
        <v>24300000</v>
      </c>
      <c r="J21" s="5">
        <v>0</v>
      </c>
      <c r="K21" s="5">
        <v>0</v>
      </c>
      <c r="L21" s="5">
        <v>502168.68160208402</v>
      </c>
      <c r="M21" s="5">
        <v>7471129.5720848301</v>
      </c>
      <c r="N21" s="5">
        <v>0</v>
      </c>
      <c r="O21" s="5">
        <v>31771129.572084799</v>
      </c>
    </row>
    <row r="22" spans="1:15" x14ac:dyDescent="0.2">
      <c r="A22" s="4">
        <v>44682</v>
      </c>
      <c r="B22" s="4">
        <v>44712</v>
      </c>
      <c r="C22">
        <v>31</v>
      </c>
      <c r="D22">
        <v>29.565000000000001</v>
      </c>
      <c r="E22">
        <v>29.565000000000001</v>
      </c>
      <c r="F22">
        <v>29.565000000000001</v>
      </c>
      <c r="G22">
        <v>7.0987512909948002E-4</v>
      </c>
      <c r="H22" s="5">
        <v>0</v>
      </c>
      <c r="I22" s="5">
        <v>24300000</v>
      </c>
      <c r="J22" s="5">
        <v>0</v>
      </c>
      <c r="K22" s="5">
        <v>0</v>
      </c>
      <c r="L22" s="5">
        <v>534748.93475063797</v>
      </c>
      <c r="M22" s="5">
        <v>8005878.5068354597</v>
      </c>
      <c r="N22" s="5">
        <v>0</v>
      </c>
      <c r="O22" s="5">
        <v>32305878.506835502</v>
      </c>
    </row>
    <row r="23" spans="1:15" x14ac:dyDescent="0.2">
      <c r="A23" s="4">
        <v>44713</v>
      </c>
      <c r="B23" s="4">
        <v>44742</v>
      </c>
      <c r="C23">
        <v>30</v>
      </c>
      <c r="D23">
        <v>30.6</v>
      </c>
      <c r="E23">
        <v>30.6</v>
      </c>
      <c r="F23">
        <v>30.6</v>
      </c>
      <c r="G23">
        <v>7.3168955664093505E-4</v>
      </c>
      <c r="H23" s="5">
        <v>0</v>
      </c>
      <c r="I23" s="5">
        <v>24300000</v>
      </c>
      <c r="J23" s="5">
        <v>0</v>
      </c>
      <c r="K23" s="5">
        <v>0</v>
      </c>
      <c r="L23" s="5">
        <v>533401.68679124198</v>
      </c>
      <c r="M23" s="5">
        <v>8539280.1936267093</v>
      </c>
      <c r="N23" s="5">
        <v>0</v>
      </c>
      <c r="O23" s="5">
        <v>32839280.193626702</v>
      </c>
    </row>
    <row r="25" spans="1:15" x14ac:dyDescent="0.2">
      <c r="A25" s="3" t="s">
        <v>18</v>
      </c>
      <c r="B25" s="3" t="s">
        <v>19</v>
      </c>
    </row>
    <row r="26" spans="1:15" x14ac:dyDescent="0.2">
      <c r="A26" t="s">
        <v>10</v>
      </c>
      <c r="B26" s="5">
        <v>24300000</v>
      </c>
    </row>
    <row r="27" spans="1:15" x14ac:dyDescent="0.2">
      <c r="A27" t="s">
        <v>20</v>
      </c>
      <c r="B27" s="5">
        <v>0</v>
      </c>
    </row>
    <row r="28" spans="1:15" x14ac:dyDescent="0.2">
      <c r="A28" t="s">
        <v>21</v>
      </c>
      <c r="B28" s="5">
        <v>24300000</v>
      </c>
    </row>
    <row r="29" spans="1:15" x14ac:dyDescent="0.2">
      <c r="A29" t="s">
        <v>22</v>
      </c>
      <c r="B29" s="5">
        <v>1473270</v>
      </c>
    </row>
    <row r="30" spans="1:15" x14ac:dyDescent="0.2">
      <c r="A30" t="s">
        <v>23</v>
      </c>
      <c r="B30" s="5">
        <v>8539280.1936267093</v>
      </c>
    </row>
    <row r="31" spans="1:15" x14ac:dyDescent="0.2">
      <c r="A31" t="s">
        <v>24</v>
      </c>
      <c r="B31" s="5">
        <f>SUM(B28+B29+B30)</f>
        <v>34312550.193626709</v>
      </c>
    </row>
    <row r="32" spans="1:15" x14ac:dyDescent="0.2">
      <c r="A32" t="s">
        <v>25</v>
      </c>
      <c r="B32" s="5">
        <v>0</v>
      </c>
    </row>
    <row r="33" spans="1:15" x14ac:dyDescent="0.2">
      <c r="A33" t="s">
        <v>26</v>
      </c>
      <c r="B33" s="5">
        <v>34312550.189999998</v>
      </c>
    </row>
    <row r="35" spans="1:15" x14ac:dyDescent="0.2">
      <c r="A35" s="2" t="s">
        <v>27</v>
      </c>
      <c r="B35" s="2" t="s">
        <v>27</v>
      </c>
      <c r="C35" s="2" t="s">
        <v>27</v>
      </c>
      <c r="D35" s="2" t="s">
        <v>27</v>
      </c>
      <c r="E35" s="2" t="s">
        <v>27</v>
      </c>
      <c r="F35" s="2" t="s">
        <v>27</v>
      </c>
    </row>
    <row r="36" spans="1:15" x14ac:dyDescent="0.2">
      <c r="A36" s="1"/>
      <c r="B36" s="1"/>
      <c r="C36" s="1"/>
      <c r="D36" s="1"/>
      <c r="E36" s="1"/>
      <c r="F36" s="1"/>
    </row>
    <row r="38" spans="1:15" x14ac:dyDescent="0.2">
      <c r="A38" s="3" t="s">
        <v>3</v>
      </c>
      <c r="B38" s="3" t="s">
        <v>4</v>
      </c>
      <c r="C38" s="3" t="s">
        <v>5</v>
      </c>
      <c r="D38" s="3" t="s">
        <v>6</v>
      </c>
      <c r="E38" s="3" t="s">
        <v>7</v>
      </c>
      <c r="F38" s="3" t="s">
        <v>8</v>
      </c>
      <c r="G38" s="3" t="s">
        <v>9</v>
      </c>
      <c r="H38" s="3" t="s">
        <v>10</v>
      </c>
      <c r="I38" s="3" t="s">
        <v>11</v>
      </c>
      <c r="J38" s="3" t="s">
        <v>12</v>
      </c>
      <c r="K38" s="3" t="s">
        <v>13</v>
      </c>
      <c r="L38" s="3" t="s">
        <v>14</v>
      </c>
      <c r="M38" s="3" t="s">
        <v>15</v>
      </c>
      <c r="N38" s="3" t="s">
        <v>16</v>
      </c>
      <c r="O38" s="3" t="s">
        <v>17</v>
      </c>
    </row>
    <row r="39" spans="1:15" x14ac:dyDescent="0.2">
      <c r="A39" s="4">
        <v>44202</v>
      </c>
      <c r="B39" s="4">
        <v>44227</v>
      </c>
      <c r="C39">
        <v>26</v>
      </c>
      <c r="D39">
        <v>25.98</v>
      </c>
      <c r="E39">
        <v>25.98</v>
      </c>
      <c r="F39">
        <v>25.98</v>
      </c>
      <c r="G39">
        <v>6.3294811266723105E-4</v>
      </c>
      <c r="H39" s="5">
        <v>9293890</v>
      </c>
      <c r="I39" s="5">
        <v>9293890</v>
      </c>
      <c r="J39" s="5">
        <v>0</v>
      </c>
      <c r="K39" s="5">
        <v>0</v>
      </c>
      <c r="L39" s="5">
        <v>152946.303505758</v>
      </c>
      <c r="M39" s="5">
        <v>152946.303505758</v>
      </c>
      <c r="N39" s="5">
        <v>0</v>
      </c>
      <c r="O39" s="5">
        <v>9446836.3035057597</v>
      </c>
    </row>
    <row r="40" spans="1:15" x14ac:dyDescent="0.2">
      <c r="A40" s="4">
        <v>44228</v>
      </c>
      <c r="B40" s="4">
        <v>44255</v>
      </c>
      <c r="C40">
        <v>28</v>
      </c>
      <c r="D40">
        <v>26.31</v>
      </c>
      <c r="E40">
        <v>26.31</v>
      </c>
      <c r="F40">
        <v>26.31</v>
      </c>
      <c r="G40">
        <v>6.4011990387169405E-4</v>
      </c>
      <c r="H40" s="5">
        <v>0</v>
      </c>
      <c r="I40" s="5">
        <v>9293890</v>
      </c>
      <c r="J40" s="5">
        <v>0</v>
      </c>
      <c r="K40" s="5">
        <v>0</v>
      </c>
      <c r="L40" s="5">
        <v>166577.71125503501</v>
      </c>
      <c r="M40" s="5">
        <v>319524.01476079301</v>
      </c>
      <c r="N40" s="5">
        <v>0</v>
      </c>
      <c r="O40" s="5">
        <v>9613414.0147607904</v>
      </c>
    </row>
    <row r="41" spans="1:15" x14ac:dyDescent="0.2">
      <c r="A41" s="4">
        <v>44256</v>
      </c>
      <c r="B41" s="4">
        <v>44286</v>
      </c>
      <c r="C41">
        <v>31</v>
      </c>
      <c r="D41">
        <v>26.114999999999998</v>
      </c>
      <c r="E41">
        <v>26.114999999999998</v>
      </c>
      <c r="F41">
        <v>26.114999999999998</v>
      </c>
      <c r="G41">
        <v>6.3588428907812599E-4</v>
      </c>
      <c r="H41" s="5">
        <v>0</v>
      </c>
      <c r="I41" s="5">
        <v>9293890</v>
      </c>
      <c r="J41" s="5">
        <v>0</v>
      </c>
      <c r="K41" s="5">
        <v>0</v>
      </c>
      <c r="L41" s="5">
        <v>183204.99769802901</v>
      </c>
      <c r="M41" s="5">
        <v>502729.01245882199</v>
      </c>
      <c r="N41" s="5">
        <v>0</v>
      </c>
      <c r="O41" s="5">
        <v>9796619.0124588199</v>
      </c>
    </row>
    <row r="42" spans="1:15" x14ac:dyDescent="0.2">
      <c r="A42" s="4">
        <v>44287</v>
      </c>
      <c r="B42" s="4">
        <v>44316</v>
      </c>
      <c r="C42">
        <v>30</v>
      </c>
      <c r="D42">
        <v>25.965</v>
      </c>
      <c r="E42">
        <v>25.965</v>
      </c>
      <c r="F42">
        <v>25.965</v>
      </c>
      <c r="G42">
        <v>6.3262167717281802E-4</v>
      </c>
      <c r="H42" s="5">
        <v>0</v>
      </c>
      <c r="I42" s="5">
        <v>9293890</v>
      </c>
      <c r="J42" s="5">
        <v>0</v>
      </c>
      <c r="K42" s="5">
        <v>0</v>
      </c>
      <c r="L42" s="5">
        <v>176385.48837779</v>
      </c>
      <c r="M42" s="5">
        <v>679114.50083661301</v>
      </c>
      <c r="N42" s="5">
        <v>0</v>
      </c>
      <c r="O42" s="5">
        <v>9973004.5008366108</v>
      </c>
    </row>
    <row r="43" spans="1:15" x14ac:dyDescent="0.2">
      <c r="A43" s="4">
        <v>44317</v>
      </c>
      <c r="B43" s="4">
        <v>44347</v>
      </c>
      <c r="C43">
        <v>31</v>
      </c>
      <c r="D43">
        <v>25.83</v>
      </c>
      <c r="E43">
        <v>25.83</v>
      </c>
      <c r="F43">
        <v>25.83</v>
      </c>
      <c r="G43">
        <v>6.2968201205726405E-4</v>
      </c>
      <c r="H43" s="5">
        <v>0</v>
      </c>
      <c r="I43" s="5">
        <v>9293890</v>
      </c>
      <c r="J43" s="5">
        <v>0</v>
      </c>
      <c r="K43" s="5">
        <v>0</v>
      </c>
      <c r="L43" s="5">
        <v>181418.056006206</v>
      </c>
      <c r="M43" s="5">
        <v>860532.55684281804</v>
      </c>
      <c r="N43" s="5">
        <v>0</v>
      </c>
      <c r="O43" s="5">
        <v>10154422.5568428</v>
      </c>
    </row>
    <row r="44" spans="1:15" x14ac:dyDescent="0.2">
      <c r="A44" s="4">
        <v>44348</v>
      </c>
      <c r="B44" s="4">
        <v>44377</v>
      </c>
      <c r="C44">
        <v>30</v>
      </c>
      <c r="D44">
        <v>25.815000000000001</v>
      </c>
      <c r="E44">
        <v>25.815000000000001</v>
      </c>
      <c r="F44">
        <v>25.815000000000001</v>
      </c>
      <c r="G44">
        <v>6.2935518846773996E-4</v>
      </c>
      <c r="H44" s="5">
        <v>0</v>
      </c>
      <c r="I44" s="5">
        <v>9293890</v>
      </c>
      <c r="J44" s="5">
        <v>0</v>
      </c>
      <c r="K44" s="5">
        <v>0</v>
      </c>
      <c r="L44" s="5">
        <v>175474.73677645301</v>
      </c>
      <c r="M44" s="5">
        <v>1036007.29361927</v>
      </c>
      <c r="N44" s="5">
        <v>0</v>
      </c>
      <c r="O44" s="5">
        <v>10329897.293619299</v>
      </c>
    </row>
    <row r="45" spans="1:15" x14ac:dyDescent="0.2">
      <c r="A45" s="4">
        <v>44378</v>
      </c>
      <c r="B45" s="4">
        <v>44408</v>
      </c>
      <c r="C45">
        <v>31</v>
      </c>
      <c r="D45">
        <v>25.77</v>
      </c>
      <c r="E45">
        <v>25.77</v>
      </c>
      <c r="F45">
        <v>25.77</v>
      </c>
      <c r="G45">
        <v>6.2837448450037104E-4</v>
      </c>
      <c r="H45" s="5">
        <v>0</v>
      </c>
      <c r="I45" s="5">
        <v>9293890</v>
      </c>
      <c r="J45" s="5">
        <v>0</v>
      </c>
      <c r="K45" s="5">
        <v>0</v>
      </c>
      <c r="L45" s="5">
        <v>181041.34347034799</v>
      </c>
      <c r="M45" s="5">
        <v>1217048.6370896201</v>
      </c>
      <c r="N45" s="5">
        <v>0</v>
      </c>
      <c r="O45" s="5">
        <v>10510938.637089601</v>
      </c>
    </row>
    <row r="46" spans="1:15" x14ac:dyDescent="0.2">
      <c r="A46" s="4">
        <v>44409</v>
      </c>
      <c r="B46" s="4">
        <v>44439</v>
      </c>
      <c r="C46">
        <v>31</v>
      </c>
      <c r="D46">
        <v>25.86</v>
      </c>
      <c r="E46">
        <v>25.86</v>
      </c>
      <c r="F46">
        <v>25.86</v>
      </c>
      <c r="G46">
        <v>6.3033554269220605E-4</v>
      </c>
      <c r="H46" s="5">
        <v>0</v>
      </c>
      <c r="I46" s="5">
        <v>9293890</v>
      </c>
      <c r="J46" s="5">
        <v>0</v>
      </c>
      <c r="K46" s="5">
        <v>0</v>
      </c>
      <c r="L46" s="5">
        <v>181606.345103022</v>
      </c>
      <c r="M46" s="5">
        <v>1398654.98219264</v>
      </c>
      <c r="N46" s="5">
        <v>0</v>
      </c>
      <c r="O46" s="5">
        <v>10692544.9821926</v>
      </c>
    </row>
    <row r="47" spans="1:15" x14ac:dyDescent="0.2">
      <c r="A47" s="4">
        <v>44440</v>
      </c>
      <c r="B47" s="4">
        <v>44469</v>
      </c>
      <c r="C47">
        <v>30</v>
      </c>
      <c r="D47">
        <v>25.785</v>
      </c>
      <c r="E47">
        <v>25.785</v>
      </c>
      <c r="F47">
        <v>25.785</v>
      </c>
      <c r="G47">
        <v>6.28701424698619E-4</v>
      </c>
      <c r="H47" s="5">
        <v>0</v>
      </c>
      <c r="I47" s="5">
        <v>9293890</v>
      </c>
      <c r="J47" s="5">
        <v>0</v>
      </c>
      <c r="K47" s="5">
        <v>0</v>
      </c>
      <c r="L47" s="5">
        <v>175292.456519767</v>
      </c>
      <c r="M47" s="5">
        <v>1573947.4387124099</v>
      </c>
      <c r="N47" s="5">
        <v>0</v>
      </c>
      <c r="O47" s="5">
        <v>10867837.438712399</v>
      </c>
    </row>
    <row r="48" spans="1:15" x14ac:dyDescent="0.2">
      <c r="A48" s="4">
        <v>44470</v>
      </c>
      <c r="B48" s="4">
        <v>44500</v>
      </c>
      <c r="C48">
        <v>31</v>
      </c>
      <c r="D48">
        <v>25.62</v>
      </c>
      <c r="E48">
        <v>25.62</v>
      </c>
      <c r="F48">
        <v>25.62</v>
      </c>
      <c r="G48">
        <v>6.2510294214179795E-4</v>
      </c>
      <c r="H48" s="5">
        <v>0</v>
      </c>
      <c r="I48" s="5">
        <v>9293890</v>
      </c>
      <c r="J48" s="5">
        <v>0</v>
      </c>
      <c r="K48" s="5">
        <v>0</v>
      </c>
      <c r="L48" s="5">
        <v>180098.777471209</v>
      </c>
      <c r="M48" s="5">
        <v>1754046.21618362</v>
      </c>
      <c r="N48" s="5">
        <v>0</v>
      </c>
      <c r="O48" s="5">
        <v>11047936.216183599</v>
      </c>
    </row>
    <row r="49" spans="1:15" x14ac:dyDescent="0.2">
      <c r="A49" s="4">
        <v>44501</v>
      </c>
      <c r="B49" s="4">
        <v>44530</v>
      </c>
      <c r="C49">
        <v>30</v>
      </c>
      <c r="D49">
        <v>25.905000000000001</v>
      </c>
      <c r="E49">
        <v>25.905000000000001</v>
      </c>
      <c r="F49">
        <v>25.905000000000001</v>
      </c>
      <c r="G49">
        <v>6.3131554742335005E-4</v>
      </c>
      <c r="H49" s="5">
        <v>0</v>
      </c>
      <c r="I49" s="5">
        <v>9293890</v>
      </c>
      <c r="J49" s="5">
        <v>0</v>
      </c>
      <c r="K49" s="5">
        <v>0</v>
      </c>
      <c r="L49" s="5">
        <v>176021.317591272</v>
      </c>
      <c r="M49" s="5">
        <v>1930067.53377489</v>
      </c>
      <c r="N49" s="5">
        <v>0</v>
      </c>
      <c r="O49" s="5">
        <v>11223957.533774899</v>
      </c>
    </row>
    <row r="50" spans="1:15" x14ac:dyDescent="0.2">
      <c r="A50" s="4">
        <v>44531</v>
      </c>
      <c r="B50" s="4">
        <v>44561</v>
      </c>
      <c r="C50">
        <v>31</v>
      </c>
      <c r="D50">
        <v>26.19</v>
      </c>
      <c r="E50">
        <v>26.19</v>
      </c>
      <c r="F50">
        <v>26.19</v>
      </c>
      <c r="G50">
        <v>6.3751414410862005E-4</v>
      </c>
      <c r="H50" s="5">
        <v>0</v>
      </c>
      <c r="I50" s="5">
        <v>9293890</v>
      </c>
      <c r="J50" s="5">
        <v>0</v>
      </c>
      <c r="K50" s="5">
        <v>0</v>
      </c>
      <c r="L50" s="5">
        <v>183674.576192479</v>
      </c>
      <c r="M50" s="5">
        <v>2113742.1099673701</v>
      </c>
      <c r="N50" s="5">
        <v>0</v>
      </c>
      <c r="O50" s="5">
        <v>11407632.109967399</v>
      </c>
    </row>
    <row r="51" spans="1:15" x14ac:dyDescent="0.2">
      <c r="A51" s="4">
        <v>44562</v>
      </c>
      <c r="B51" s="4">
        <v>44592</v>
      </c>
      <c r="C51">
        <v>31</v>
      </c>
      <c r="D51">
        <v>26.49</v>
      </c>
      <c r="E51">
        <v>26.49</v>
      </c>
      <c r="F51">
        <v>26.49</v>
      </c>
      <c r="G51">
        <v>6.4402391816376103E-4</v>
      </c>
      <c r="H51" s="5">
        <v>0</v>
      </c>
      <c r="I51" s="5">
        <v>9293890</v>
      </c>
      <c r="J51" s="5">
        <v>0</v>
      </c>
      <c r="K51" s="5">
        <v>0</v>
      </c>
      <c r="L51" s="5">
        <v>185550.11103627301</v>
      </c>
      <c r="M51" s="5">
        <v>2299292.22100364</v>
      </c>
      <c r="N51" s="5">
        <v>0</v>
      </c>
      <c r="O51" s="5">
        <v>11593182.221003599</v>
      </c>
    </row>
    <row r="52" spans="1:15" x14ac:dyDescent="0.2">
      <c r="A52" s="4">
        <v>44593</v>
      </c>
      <c r="B52" s="4">
        <v>44620</v>
      </c>
      <c r="C52">
        <v>28</v>
      </c>
      <c r="D52">
        <v>27.45</v>
      </c>
      <c r="E52">
        <v>27.45</v>
      </c>
      <c r="F52">
        <v>27.45</v>
      </c>
      <c r="G52">
        <v>6.6475220558892502E-4</v>
      </c>
      <c r="H52" s="5">
        <v>0</v>
      </c>
      <c r="I52" s="5">
        <v>9293890</v>
      </c>
      <c r="J52" s="5">
        <v>0</v>
      </c>
      <c r="K52" s="5">
        <v>0</v>
      </c>
      <c r="L52" s="5">
        <v>172987.74852802401</v>
      </c>
      <c r="M52" s="5">
        <v>2472279.9695316702</v>
      </c>
      <c r="N52" s="5">
        <v>0</v>
      </c>
      <c r="O52" s="5">
        <v>11766169.9695317</v>
      </c>
    </row>
    <row r="53" spans="1:15" x14ac:dyDescent="0.2">
      <c r="A53" s="4">
        <v>44621</v>
      </c>
      <c r="B53" s="4">
        <v>44651</v>
      </c>
      <c r="C53">
        <v>31</v>
      </c>
      <c r="D53">
        <v>27.704999999999998</v>
      </c>
      <c r="E53">
        <v>27.704999999999998</v>
      </c>
      <c r="F53">
        <v>27.704999999999998</v>
      </c>
      <c r="G53">
        <v>6.7023198611315703E-4</v>
      </c>
      <c r="H53" s="5">
        <v>0</v>
      </c>
      <c r="I53" s="5">
        <v>9293890</v>
      </c>
      <c r="J53" s="5">
        <v>0</v>
      </c>
      <c r="K53" s="5">
        <v>0</v>
      </c>
      <c r="L53" s="5">
        <v>193100.93295593301</v>
      </c>
      <c r="M53" s="5">
        <v>2665380.9024876002</v>
      </c>
      <c r="N53" s="5">
        <v>0</v>
      </c>
      <c r="O53" s="5">
        <v>11959270.9024876</v>
      </c>
    </row>
    <row r="54" spans="1:15" x14ac:dyDescent="0.2">
      <c r="A54" s="4">
        <v>44652</v>
      </c>
      <c r="B54" s="4">
        <v>44681</v>
      </c>
      <c r="C54">
        <v>30</v>
      </c>
      <c r="D54">
        <v>28.574999999999999</v>
      </c>
      <c r="E54">
        <v>28.574999999999999</v>
      </c>
      <c r="F54">
        <v>28.574999999999999</v>
      </c>
      <c r="G54">
        <v>6.8884592812357105E-4</v>
      </c>
      <c r="H54" s="5">
        <v>0</v>
      </c>
      <c r="I54" s="5">
        <v>9293890</v>
      </c>
      <c r="J54" s="5">
        <v>0</v>
      </c>
      <c r="K54" s="5">
        <v>0</v>
      </c>
      <c r="L54" s="5">
        <v>192061.748487851</v>
      </c>
      <c r="M54" s="5">
        <v>2857442.6509754499</v>
      </c>
      <c r="N54" s="5">
        <v>0</v>
      </c>
      <c r="O54" s="5">
        <v>12151332.650975499</v>
      </c>
    </row>
    <row r="55" spans="1:15" x14ac:dyDescent="0.2">
      <c r="A55" s="4">
        <v>44682</v>
      </c>
      <c r="B55" s="4">
        <v>44712</v>
      </c>
      <c r="C55">
        <v>31</v>
      </c>
      <c r="D55">
        <v>29.565000000000001</v>
      </c>
      <c r="E55">
        <v>29.565000000000001</v>
      </c>
      <c r="F55">
        <v>29.565000000000001</v>
      </c>
      <c r="G55">
        <v>7.0987512909948002E-4</v>
      </c>
      <c r="H55" s="5">
        <v>0</v>
      </c>
      <c r="I55" s="5">
        <v>9293890</v>
      </c>
      <c r="J55" s="5">
        <v>0</v>
      </c>
      <c r="K55" s="5">
        <v>0</v>
      </c>
      <c r="L55" s="5">
        <v>204522.54227117699</v>
      </c>
      <c r="M55" s="5">
        <v>3061965.19324663</v>
      </c>
      <c r="N55" s="5">
        <v>0</v>
      </c>
      <c r="O55" s="5">
        <v>12355855.193246599</v>
      </c>
    </row>
    <row r="56" spans="1:15" x14ac:dyDescent="0.2">
      <c r="A56" s="4">
        <v>44713</v>
      </c>
      <c r="B56" s="4">
        <v>44742</v>
      </c>
      <c r="C56">
        <v>30</v>
      </c>
      <c r="D56">
        <v>30.6</v>
      </c>
      <c r="E56">
        <v>30.6</v>
      </c>
      <c r="F56">
        <v>30.6</v>
      </c>
      <c r="G56">
        <v>7.3168955664093505E-4</v>
      </c>
      <c r="H56" s="5">
        <v>0</v>
      </c>
      <c r="I56" s="5">
        <v>9293890</v>
      </c>
      <c r="J56" s="5">
        <v>0</v>
      </c>
      <c r="K56" s="5">
        <v>0</v>
      </c>
      <c r="L56" s="5">
        <v>204007.26760708899</v>
      </c>
      <c r="M56" s="5">
        <v>3265972.4608537201</v>
      </c>
      <c r="N56" s="5">
        <v>0</v>
      </c>
      <c r="O56" s="5">
        <v>12559862.4608537</v>
      </c>
    </row>
    <row r="58" spans="1:15" x14ac:dyDescent="0.2">
      <c r="A58" s="3" t="s">
        <v>18</v>
      </c>
      <c r="B58" s="3" t="s">
        <v>19</v>
      </c>
    </row>
    <row r="59" spans="1:15" x14ac:dyDescent="0.2">
      <c r="A59" t="s">
        <v>10</v>
      </c>
      <c r="B59" s="5">
        <v>9293890</v>
      </c>
    </row>
    <row r="60" spans="1:15" x14ac:dyDescent="0.2">
      <c r="A60" t="s">
        <v>20</v>
      </c>
      <c r="B60" s="5">
        <v>0</v>
      </c>
    </row>
    <row r="61" spans="1:15" x14ac:dyDescent="0.2">
      <c r="A61" t="s">
        <v>21</v>
      </c>
      <c r="B61" s="5">
        <v>9293890</v>
      </c>
    </row>
    <row r="62" spans="1:15" x14ac:dyDescent="0.2">
      <c r="A62" t="s">
        <v>22</v>
      </c>
      <c r="B62" s="5">
        <v>457505</v>
      </c>
      <c r="D62" s="6"/>
    </row>
    <row r="63" spans="1:15" x14ac:dyDescent="0.2">
      <c r="A63" t="s">
        <v>23</v>
      </c>
      <c r="B63" s="7">
        <v>3501821.46</v>
      </c>
    </row>
    <row r="64" spans="1:15" x14ac:dyDescent="0.2">
      <c r="A64" t="s">
        <v>24</v>
      </c>
      <c r="B64" s="5">
        <f>SUM(B61+B62+B63)</f>
        <v>13253216.460000001</v>
      </c>
    </row>
    <row r="65" spans="1:15" x14ac:dyDescent="0.2">
      <c r="A65" t="s">
        <v>25</v>
      </c>
      <c r="B65" s="5">
        <v>0</v>
      </c>
    </row>
    <row r="66" spans="1:15" x14ac:dyDescent="0.2">
      <c r="A66" t="s">
        <v>26</v>
      </c>
      <c r="B66" s="5">
        <v>13253216.460000001</v>
      </c>
    </row>
    <row r="68" spans="1:15" x14ac:dyDescent="0.2">
      <c r="A68" s="2" t="s">
        <v>27</v>
      </c>
      <c r="B68" s="2" t="s">
        <v>27</v>
      </c>
      <c r="C68" s="2" t="s">
        <v>27</v>
      </c>
      <c r="D68" s="2" t="s">
        <v>27</v>
      </c>
      <c r="E68" s="2" t="s">
        <v>27</v>
      </c>
      <c r="F68" s="2" t="s">
        <v>27</v>
      </c>
    </row>
    <row r="69" spans="1:15" x14ac:dyDescent="0.2">
      <c r="A69" s="1"/>
      <c r="B69" s="1"/>
      <c r="C69" s="1"/>
      <c r="D69" s="1"/>
      <c r="E69" s="1"/>
      <c r="F69" s="1"/>
    </row>
    <row r="71" spans="1:15" x14ac:dyDescent="0.2">
      <c r="A71" s="3" t="s">
        <v>3</v>
      </c>
      <c r="B71" s="3" t="s">
        <v>4</v>
      </c>
      <c r="C71" s="3" t="s">
        <v>5</v>
      </c>
      <c r="D71" s="3" t="s">
        <v>6</v>
      </c>
      <c r="E71" s="3" t="s">
        <v>7</v>
      </c>
      <c r="F71" s="3" t="s">
        <v>8</v>
      </c>
      <c r="G71" s="3" t="s">
        <v>9</v>
      </c>
      <c r="H71" s="3" t="s">
        <v>10</v>
      </c>
      <c r="I71" s="3" t="s">
        <v>11</v>
      </c>
      <c r="J71" s="3" t="s">
        <v>12</v>
      </c>
      <c r="K71" s="3" t="s">
        <v>13</v>
      </c>
      <c r="L71" s="3" t="s">
        <v>14</v>
      </c>
      <c r="M71" s="3" t="s">
        <v>15</v>
      </c>
      <c r="N71" s="3" t="s">
        <v>16</v>
      </c>
      <c r="O71" s="3" t="s">
        <v>17</v>
      </c>
    </row>
    <row r="72" spans="1:15" x14ac:dyDescent="0.2">
      <c r="A72" s="4">
        <v>44202</v>
      </c>
      <c r="B72" s="4">
        <v>44227</v>
      </c>
      <c r="C72">
        <v>26</v>
      </c>
      <c r="D72">
        <v>25.98</v>
      </c>
      <c r="E72">
        <v>25.98</v>
      </c>
      <c r="F72">
        <v>25.98</v>
      </c>
      <c r="G72">
        <v>6.3294811266723105E-4</v>
      </c>
      <c r="H72" s="5">
        <v>9103467</v>
      </c>
      <c r="I72" s="5">
        <v>9103467</v>
      </c>
      <c r="J72" s="5">
        <v>0</v>
      </c>
      <c r="K72" s="5">
        <v>0</v>
      </c>
      <c r="L72" s="5">
        <v>149812.57866583901</v>
      </c>
      <c r="M72" s="5">
        <v>149812.57866583901</v>
      </c>
      <c r="N72" s="5">
        <v>0</v>
      </c>
      <c r="O72" s="5">
        <v>9253279.5786658395</v>
      </c>
    </row>
    <row r="73" spans="1:15" x14ac:dyDescent="0.2">
      <c r="A73" s="4">
        <v>44228</v>
      </c>
      <c r="B73" s="4">
        <v>44255</v>
      </c>
      <c r="C73">
        <v>28</v>
      </c>
      <c r="D73">
        <v>26.31</v>
      </c>
      <c r="E73">
        <v>26.31</v>
      </c>
      <c r="F73">
        <v>26.31</v>
      </c>
      <c r="G73">
        <v>6.4011990387169405E-4</v>
      </c>
      <c r="H73" s="5">
        <v>0</v>
      </c>
      <c r="I73" s="5">
        <v>9103467</v>
      </c>
      <c r="J73" s="5">
        <v>0</v>
      </c>
      <c r="K73" s="5">
        <v>0</v>
      </c>
      <c r="L73" s="5">
        <v>163164.691786296</v>
      </c>
      <c r="M73" s="5">
        <v>312977.27045213501</v>
      </c>
      <c r="N73" s="5">
        <v>0</v>
      </c>
      <c r="O73" s="5">
        <v>9416444.2704521306</v>
      </c>
    </row>
    <row r="74" spans="1:15" x14ac:dyDescent="0.2">
      <c r="A74" s="4">
        <v>44256</v>
      </c>
      <c r="B74" s="4">
        <v>44286</v>
      </c>
      <c r="C74">
        <v>31</v>
      </c>
      <c r="D74">
        <v>26.114999999999998</v>
      </c>
      <c r="E74">
        <v>26.114999999999998</v>
      </c>
      <c r="F74">
        <v>26.114999999999998</v>
      </c>
      <c r="G74">
        <v>6.3588428907812599E-4</v>
      </c>
      <c r="H74" s="5">
        <v>0</v>
      </c>
      <c r="I74" s="5">
        <v>9103467</v>
      </c>
      <c r="J74" s="5">
        <v>0</v>
      </c>
      <c r="K74" s="5">
        <v>0</v>
      </c>
      <c r="L74" s="5">
        <v>179451.30088467701</v>
      </c>
      <c r="M74" s="5">
        <v>492428.571336811</v>
      </c>
      <c r="N74" s="5">
        <v>0</v>
      </c>
      <c r="O74" s="5">
        <v>9595895.5713368095</v>
      </c>
    </row>
    <row r="75" spans="1:15" x14ac:dyDescent="0.2">
      <c r="A75" s="4">
        <v>44287</v>
      </c>
      <c r="B75" s="4">
        <v>44316</v>
      </c>
      <c r="C75">
        <v>30</v>
      </c>
      <c r="D75">
        <v>25.965</v>
      </c>
      <c r="E75">
        <v>25.965</v>
      </c>
      <c r="F75">
        <v>25.965</v>
      </c>
      <c r="G75">
        <v>6.3262167717281802E-4</v>
      </c>
      <c r="H75" s="5">
        <v>0</v>
      </c>
      <c r="I75" s="5">
        <v>9103467</v>
      </c>
      <c r="J75" s="5">
        <v>0</v>
      </c>
      <c r="K75" s="5">
        <v>0</v>
      </c>
      <c r="L75" s="5">
        <v>172771.51684882201</v>
      </c>
      <c r="M75" s="5">
        <v>665200.08818563295</v>
      </c>
      <c r="N75" s="5">
        <v>0</v>
      </c>
      <c r="O75" s="5">
        <v>9768667.0881856307</v>
      </c>
    </row>
    <row r="76" spans="1:15" x14ac:dyDescent="0.2">
      <c r="A76" s="4">
        <v>44317</v>
      </c>
      <c r="B76" s="4">
        <v>44347</v>
      </c>
      <c r="C76">
        <v>31</v>
      </c>
      <c r="D76">
        <v>25.83</v>
      </c>
      <c r="E76">
        <v>25.83</v>
      </c>
      <c r="F76">
        <v>25.83</v>
      </c>
      <c r="G76">
        <v>6.2968201205726405E-4</v>
      </c>
      <c r="H76" s="5">
        <v>0</v>
      </c>
      <c r="I76" s="5">
        <v>9103467</v>
      </c>
      <c r="J76" s="5">
        <v>0</v>
      </c>
      <c r="K76" s="5">
        <v>0</v>
      </c>
      <c r="L76" s="5">
        <v>177700.97193496401</v>
      </c>
      <c r="M76" s="5">
        <v>842901.06012059795</v>
      </c>
      <c r="N76" s="5">
        <v>0</v>
      </c>
      <c r="O76" s="5">
        <v>9946368.0601205993</v>
      </c>
    </row>
    <row r="77" spans="1:15" x14ac:dyDescent="0.2">
      <c r="A77" s="4">
        <v>44348</v>
      </c>
      <c r="B77" s="4">
        <v>44377</v>
      </c>
      <c r="C77">
        <v>30</v>
      </c>
      <c r="D77">
        <v>25.815000000000001</v>
      </c>
      <c r="E77">
        <v>25.815000000000001</v>
      </c>
      <c r="F77">
        <v>25.815000000000001</v>
      </c>
      <c r="G77">
        <v>6.2935518846773996E-4</v>
      </c>
      <c r="H77" s="5">
        <v>0</v>
      </c>
      <c r="I77" s="5">
        <v>9103467</v>
      </c>
      <c r="J77" s="5">
        <v>0</v>
      </c>
      <c r="K77" s="5">
        <v>0</v>
      </c>
      <c r="L77" s="5">
        <v>171879.42568484499</v>
      </c>
      <c r="M77" s="5">
        <v>1014780.48580544</v>
      </c>
      <c r="N77" s="5">
        <v>0</v>
      </c>
      <c r="O77" s="5">
        <v>10118247.4858054</v>
      </c>
    </row>
    <row r="78" spans="1:15" x14ac:dyDescent="0.2">
      <c r="A78" s="4">
        <v>44378</v>
      </c>
      <c r="B78" s="4">
        <v>44408</v>
      </c>
      <c r="C78">
        <v>31</v>
      </c>
      <c r="D78">
        <v>25.77</v>
      </c>
      <c r="E78">
        <v>25.77</v>
      </c>
      <c r="F78">
        <v>25.77</v>
      </c>
      <c r="G78">
        <v>6.2837448450037104E-4</v>
      </c>
      <c r="H78" s="5">
        <v>0</v>
      </c>
      <c r="I78" s="5">
        <v>9103467</v>
      </c>
      <c r="J78" s="5">
        <v>0</v>
      </c>
      <c r="K78" s="5">
        <v>0</v>
      </c>
      <c r="L78" s="5">
        <v>177331.97788202501</v>
      </c>
      <c r="M78" s="5">
        <v>1192112.4636874699</v>
      </c>
      <c r="N78" s="5">
        <v>0</v>
      </c>
      <c r="O78" s="5">
        <v>10295579.4636875</v>
      </c>
    </row>
    <row r="79" spans="1:15" x14ac:dyDescent="0.2">
      <c r="A79" s="4">
        <v>44409</v>
      </c>
      <c r="B79" s="4">
        <v>44439</v>
      </c>
      <c r="C79">
        <v>31</v>
      </c>
      <c r="D79">
        <v>25.86</v>
      </c>
      <c r="E79">
        <v>25.86</v>
      </c>
      <c r="F79">
        <v>25.86</v>
      </c>
      <c r="G79">
        <v>6.3033554269220605E-4</v>
      </c>
      <c r="H79" s="5">
        <v>0</v>
      </c>
      <c r="I79" s="5">
        <v>9103467</v>
      </c>
      <c r="J79" s="5">
        <v>0</v>
      </c>
      <c r="K79" s="5">
        <v>0</v>
      </c>
      <c r="L79" s="5">
        <v>177885.40316659299</v>
      </c>
      <c r="M79" s="5">
        <v>1369997.86685406</v>
      </c>
      <c r="N79" s="5">
        <v>0</v>
      </c>
      <c r="O79" s="5">
        <v>10473464.8668541</v>
      </c>
    </row>
    <row r="80" spans="1:15" x14ac:dyDescent="0.2">
      <c r="A80" s="4">
        <v>44440</v>
      </c>
      <c r="B80" s="4">
        <v>44469</v>
      </c>
      <c r="C80">
        <v>30</v>
      </c>
      <c r="D80">
        <v>25.785</v>
      </c>
      <c r="E80">
        <v>25.785</v>
      </c>
      <c r="F80">
        <v>25.785</v>
      </c>
      <c r="G80">
        <v>6.28701424698619E-4</v>
      </c>
      <c r="H80" s="5">
        <v>0</v>
      </c>
      <c r="I80" s="5">
        <v>9103467</v>
      </c>
      <c r="J80" s="5">
        <v>0</v>
      </c>
      <c r="K80" s="5">
        <v>0</v>
      </c>
      <c r="L80" s="5">
        <v>171700.88017790599</v>
      </c>
      <c r="M80" s="5">
        <v>1541698.7470319699</v>
      </c>
      <c r="N80" s="5">
        <v>0</v>
      </c>
      <c r="O80" s="5">
        <v>10645165.747032</v>
      </c>
    </row>
    <row r="81" spans="1:15" x14ac:dyDescent="0.2">
      <c r="A81" s="4">
        <v>44470</v>
      </c>
      <c r="B81" s="4">
        <v>44500</v>
      </c>
      <c r="C81">
        <v>31</v>
      </c>
      <c r="D81">
        <v>25.62</v>
      </c>
      <c r="E81">
        <v>25.62</v>
      </c>
      <c r="F81">
        <v>25.62</v>
      </c>
      <c r="G81">
        <v>6.2510294214179795E-4</v>
      </c>
      <c r="H81" s="5">
        <v>0</v>
      </c>
      <c r="I81" s="5">
        <v>9103467</v>
      </c>
      <c r="J81" s="5">
        <v>0</v>
      </c>
      <c r="K81" s="5">
        <v>0</v>
      </c>
      <c r="L81" s="5">
        <v>176408.72416711401</v>
      </c>
      <c r="M81" s="5">
        <v>1718107.4711990801</v>
      </c>
      <c r="N81" s="5">
        <v>0</v>
      </c>
      <c r="O81" s="5">
        <v>10821574.471199101</v>
      </c>
    </row>
    <row r="82" spans="1:15" x14ac:dyDescent="0.2">
      <c r="A82" s="4">
        <v>44501</v>
      </c>
      <c r="B82" s="4">
        <v>44530</v>
      </c>
      <c r="C82">
        <v>30</v>
      </c>
      <c r="D82">
        <v>25.905000000000001</v>
      </c>
      <c r="E82">
        <v>25.905000000000001</v>
      </c>
      <c r="F82">
        <v>25.905000000000001</v>
      </c>
      <c r="G82">
        <v>6.3131554742335005E-4</v>
      </c>
      <c r="H82" s="5">
        <v>0</v>
      </c>
      <c r="I82" s="5">
        <v>9103467</v>
      </c>
      <c r="J82" s="5">
        <v>0</v>
      </c>
      <c r="K82" s="5">
        <v>0</v>
      </c>
      <c r="L82" s="5">
        <v>172414.80757666199</v>
      </c>
      <c r="M82" s="5">
        <v>1890522.2787757399</v>
      </c>
      <c r="N82" s="5">
        <v>0</v>
      </c>
      <c r="O82" s="5">
        <v>10993989.278775699</v>
      </c>
    </row>
    <row r="83" spans="1:15" x14ac:dyDescent="0.2">
      <c r="A83" s="4">
        <v>44531</v>
      </c>
      <c r="B83" s="4">
        <v>44561</v>
      </c>
      <c r="C83">
        <v>31</v>
      </c>
      <c r="D83">
        <v>26.19</v>
      </c>
      <c r="E83">
        <v>26.19</v>
      </c>
      <c r="F83">
        <v>26.19</v>
      </c>
      <c r="G83">
        <v>6.3751414410862005E-4</v>
      </c>
      <c r="H83" s="5">
        <v>0</v>
      </c>
      <c r="I83" s="5">
        <v>9103467</v>
      </c>
      <c r="J83" s="5">
        <v>0</v>
      </c>
      <c r="K83" s="5">
        <v>0</v>
      </c>
      <c r="L83" s="5">
        <v>179911.25816070801</v>
      </c>
      <c r="M83" s="5">
        <v>2070433.5369364501</v>
      </c>
      <c r="N83" s="5">
        <v>0</v>
      </c>
      <c r="O83" s="5">
        <v>11173900.536936499</v>
      </c>
    </row>
    <row r="84" spans="1:15" x14ac:dyDescent="0.2">
      <c r="A84" s="4">
        <v>44562</v>
      </c>
      <c r="B84" s="4">
        <v>44592</v>
      </c>
      <c r="C84">
        <v>31</v>
      </c>
      <c r="D84">
        <v>26.49</v>
      </c>
      <c r="E84">
        <v>26.49</v>
      </c>
      <c r="F84">
        <v>26.49</v>
      </c>
      <c r="G84">
        <v>6.4402391816376103E-4</v>
      </c>
      <c r="H84" s="5">
        <v>0</v>
      </c>
      <c r="I84" s="5">
        <v>9103467</v>
      </c>
      <c r="J84" s="5">
        <v>0</v>
      </c>
      <c r="K84" s="5">
        <v>0</v>
      </c>
      <c r="L84" s="5">
        <v>181748.365072649</v>
      </c>
      <c r="M84" s="5">
        <v>2252181.9020091002</v>
      </c>
      <c r="N84" s="5">
        <v>0</v>
      </c>
      <c r="O84" s="5">
        <v>11355648.9020091</v>
      </c>
    </row>
    <row r="85" spans="1:15" x14ac:dyDescent="0.2">
      <c r="A85" s="4">
        <v>44593</v>
      </c>
      <c r="B85" s="4">
        <v>44620</v>
      </c>
      <c r="C85">
        <v>28</v>
      </c>
      <c r="D85">
        <v>27.45</v>
      </c>
      <c r="E85">
        <v>27.45</v>
      </c>
      <c r="F85">
        <v>27.45</v>
      </c>
      <c r="G85">
        <v>6.6475220558892502E-4</v>
      </c>
      <c r="H85" s="5">
        <v>0</v>
      </c>
      <c r="I85" s="5">
        <v>9103467</v>
      </c>
      <c r="J85" s="5">
        <v>0</v>
      </c>
      <c r="K85" s="5">
        <v>0</v>
      </c>
      <c r="L85" s="5">
        <v>169443.39346916799</v>
      </c>
      <c r="M85" s="5">
        <v>2421625.2954782699</v>
      </c>
      <c r="N85" s="5">
        <v>0</v>
      </c>
      <c r="O85" s="5">
        <v>11525092.295478299</v>
      </c>
    </row>
    <row r="86" spans="1:15" x14ac:dyDescent="0.2">
      <c r="A86" s="4">
        <v>44621</v>
      </c>
      <c r="B86" s="4">
        <v>44651</v>
      </c>
      <c r="C86">
        <v>31</v>
      </c>
      <c r="D86">
        <v>27.704999999999998</v>
      </c>
      <c r="E86">
        <v>27.704999999999998</v>
      </c>
      <c r="F86">
        <v>27.704999999999998</v>
      </c>
      <c r="G86">
        <v>6.7023198611315703E-4</v>
      </c>
      <c r="H86" s="5">
        <v>0</v>
      </c>
      <c r="I86" s="5">
        <v>9103467</v>
      </c>
      <c r="J86" s="5">
        <v>0</v>
      </c>
      <c r="K86" s="5">
        <v>0</v>
      </c>
      <c r="L86" s="5">
        <v>189144.47780569299</v>
      </c>
      <c r="M86" s="5">
        <v>2610769.7732839598</v>
      </c>
      <c r="N86" s="5">
        <v>0</v>
      </c>
      <c r="O86" s="5">
        <v>11714236.773283999</v>
      </c>
    </row>
    <row r="87" spans="1:15" x14ac:dyDescent="0.2">
      <c r="A87" s="4">
        <v>44652</v>
      </c>
      <c r="B87" s="4">
        <v>44681</v>
      </c>
      <c r="C87">
        <v>30</v>
      </c>
      <c r="D87">
        <v>28.574999999999999</v>
      </c>
      <c r="E87">
        <v>28.574999999999999</v>
      </c>
      <c r="F87">
        <v>28.574999999999999</v>
      </c>
      <c r="G87">
        <v>6.8884592812357105E-4</v>
      </c>
      <c r="H87" s="5">
        <v>0</v>
      </c>
      <c r="I87" s="5">
        <v>9103467</v>
      </c>
      <c r="J87" s="5">
        <v>0</v>
      </c>
      <c r="K87" s="5">
        <v>0</v>
      </c>
      <c r="L87" s="5">
        <v>188126.58524271901</v>
      </c>
      <c r="M87" s="5">
        <v>2798896.3585266802</v>
      </c>
      <c r="N87" s="5">
        <v>0</v>
      </c>
      <c r="O87" s="5">
        <v>11902363.358526699</v>
      </c>
    </row>
    <row r="88" spans="1:15" x14ac:dyDescent="0.2">
      <c r="A88" s="4">
        <v>44682</v>
      </c>
      <c r="B88" s="4">
        <v>44712</v>
      </c>
      <c r="C88">
        <v>31</v>
      </c>
      <c r="D88">
        <v>29.565000000000001</v>
      </c>
      <c r="E88">
        <v>29.565000000000001</v>
      </c>
      <c r="F88">
        <v>29.565000000000001</v>
      </c>
      <c r="G88">
        <v>7.0987512909948002E-4</v>
      </c>
      <c r="H88" s="5">
        <v>0</v>
      </c>
      <c r="I88" s="5">
        <v>9103467</v>
      </c>
      <c r="J88" s="5">
        <v>0</v>
      </c>
      <c r="K88" s="5">
        <v>0</v>
      </c>
      <c r="L88" s="5">
        <v>200332.069168213</v>
      </c>
      <c r="M88" s="5">
        <v>2999228.4276948902</v>
      </c>
      <c r="N88" s="5">
        <v>0</v>
      </c>
      <c r="O88" s="5">
        <v>12102695.4276949</v>
      </c>
    </row>
    <row r="89" spans="1:15" x14ac:dyDescent="0.2">
      <c r="A89" s="4">
        <v>44713</v>
      </c>
      <c r="B89" s="4">
        <v>44742</v>
      </c>
      <c r="C89">
        <v>30</v>
      </c>
      <c r="D89">
        <v>30.6</v>
      </c>
      <c r="E89">
        <v>30.6</v>
      </c>
      <c r="F89">
        <v>30.6</v>
      </c>
      <c r="G89">
        <v>7.3168955664093505E-4</v>
      </c>
      <c r="H89" s="5">
        <v>0</v>
      </c>
      <c r="I89" s="5">
        <v>9103467</v>
      </c>
      <c r="J89" s="5">
        <v>0</v>
      </c>
      <c r="K89" s="5">
        <v>0</v>
      </c>
      <c r="L89" s="5">
        <v>199827.35199376199</v>
      </c>
      <c r="M89" s="5">
        <v>3199055.7796886601</v>
      </c>
      <c r="N89" s="5">
        <v>0</v>
      </c>
      <c r="O89" s="5">
        <v>12302522.779688699</v>
      </c>
    </row>
    <row r="91" spans="1:15" x14ac:dyDescent="0.2">
      <c r="A91" s="3" t="s">
        <v>18</v>
      </c>
      <c r="B91" s="3" t="s">
        <v>19</v>
      </c>
    </row>
    <row r="92" spans="1:15" x14ac:dyDescent="0.2">
      <c r="A92" t="s">
        <v>10</v>
      </c>
      <c r="B92" s="5">
        <v>9103467</v>
      </c>
    </row>
    <row r="93" spans="1:15" x14ac:dyDescent="0.2">
      <c r="A93" t="s">
        <v>20</v>
      </c>
      <c r="B93" s="5">
        <v>0</v>
      </c>
    </row>
    <row r="94" spans="1:15" x14ac:dyDescent="0.2">
      <c r="A94" t="s">
        <v>21</v>
      </c>
      <c r="B94" s="5">
        <v>9103467</v>
      </c>
    </row>
    <row r="95" spans="1:15" x14ac:dyDescent="0.2">
      <c r="A95" t="s">
        <v>22</v>
      </c>
      <c r="B95" s="5">
        <v>598024</v>
      </c>
      <c r="E95" s="8"/>
    </row>
    <row r="96" spans="1:15" x14ac:dyDescent="0.2">
      <c r="A96" t="s">
        <v>23</v>
      </c>
      <c r="B96" s="8">
        <v>3437382.78</v>
      </c>
      <c r="E96" s="7"/>
      <c r="F96" s="6"/>
    </row>
    <row r="97" spans="1:6" x14ac:dyDescent="0.2">
      <c r="A97" t="s">
        <v>24</v>
      </c>
      <c r="B97" s="5">
        <f>SUM(B94+B95+B96)</f>
        <v>13138873.779999999</v>
      </c>
      <c r="E97" s="5"/>
    </row>
    <row r="98" spans="1:6" x14ac:dyDescent="0.2">
      <c r="A98" t="s">
        <v>25</v>
      </c>
      <c r="B98" s="5">
        <v>0</v>
      </c>
    </row>
    <row r="99" spans="1:6" x14ac:dyDescent="0.2">
      <c r="A99" t="s">
        <v>26</v>
      </c>
      <c r="B99" s="5">
        <v>10048873.779999999</v>
      </c>
    </row>
    <row r="101" spans="1:6" x14ac:dyDescent="0.2">
      <c r="A101" s="2" t="s">
        <v>27</v>
      </c>
      <c r="B101" s="2" t="s">
        <v>27</v>
      </c>
      <c r="C101" s="2" t="s">
        <v>27</v>
      </c>
      <c r="D101" s="2" t="s">
        <v>27</v>
      </c>
      <c r="E101" s="2" t="s">
        <v>27</v>
      </c>
      <c r="F101" s="2" t="s">
        <v>27</v>
      </c>
    </row>
    <row r="102" spans="1:6" x14ac:dyDescent="0.2">
      <c r="A102" s="1"/>
      <c r="B102" s="1"/>
      <c r="C102" s="1"/>
      <c r="D102" s="1"/>
      <c r="E102" s="1"/>
      <c r="F102" s="1"/>
    </row>
    <row r="103" spans="1:6" x14ac:dyDescent="0.2">
      <c r="A103" s="3" t="s">
        <v>18</v>
      </c>
      <c r="B103" s="3" t="s">
        <v>19</v>
      </c>
    </row>
    <row r="104" spans="1:6" x14ac:dyDescent="0.2">
      <c r="A104" t="s">
        <v>10</v>
      </c>
      <c r="B104" s="5">
        <f>SUM(B26+B59+B92)</f>
        <v>42697357</v>
      </c>
    </row>
    <row r="105" spans="1:6" x14ac:dyDescent="0.2">
      <c r="A105" t="s">
        <v>20</v>
      </c>
      <c r="B105" s="5">
        <v>0</v>
      </c>
    </row>
    <row r="106" spans="1:6" x14ac:dyDescent="0.2">
      <c r="A106" t="s">
        <v>21</v>
      </c>
      <c r="B106" s="5">
        <v>42697357</v>
      </c>
    </row>
    <row r="107" spans="1:6" x14ac:dyDescent="0.2">
      <c r="A107" t="s">
        <v>22</v>
      </c>
      <c r="B107" s="5">
        <v>2528799</v>
      </c>
      <c r="D107" s="6"/>
    </row>
    <row r="108" spans="1:6" x14ac:dyDescent="0.2">
      <c r="A108" t="s">
        <v>23</v>
      </c>
      <c r="B108" s="5">
        <v>15478484.43</v>
      </c>
    </row>
    <row r="109" spans="1:6" x14ac:dyDescent="0.2">
      <c r="A109" t="s">
        <v>24</v>
      </c>
      <c r="B109" s="5">
        <v>60704640.43</v>
      </c>
    </row>
    <row r="110" spans="1:6" x14ac:dyDescent="0.2">
      <c r="A110" t="s">
        <v>25</v>
      </c>
      <c r="B110" s="5">
        <v>0</v>
      </c>
    </row>
    <row r="111" spans="1:6" x14ac:dyDescent="0.2">
      <c r="A111" s="9" t="s">
        <v>26</v>
      </c>
      <c r="B111" s="10">
        <v>60704640.43</v>
      </c>
    </row>
  </sheetData>
  <mergeCells count="9">
    <mergeCell ref="A68:F68"/>
    <mergeCell ref="A69:F69"/>
    <mergeCell ref="A101:F101"/>
    <mergeCell ref="A102:F102"/>
    <mergeCell ref="A1:C1"/>
    <mergeCell ref="A2:D2"/>
    <mergeCell ref="A3:B3"/>
    <mergeCell ref="A35:F35"/>
    <mergeCell ref="A36:F36"/>
  </mergeCells>
  <pageMargins left="0.75" right="0.75" top="0.75" bottom="0.5" header="0.5" footer="0.75"/>
  <pageSetup scale="48" fitToHeight="0"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D5AFAD2AB8B04697BA6D3B76A92F30" ma:contentTypeVersion="26" ma:contentTypeDescription="Crear nuevo documento." ma:contentTypeScope="" ma:versionID="2ec2b0e8d3e60bd3ffedade04b536645">
  <xsd:schema xmlns:xsd="http://www.w3.org/2001/XMLSchema" xmlns:xs="http://www.w3.org/2001/XMLSchema" xmlns:p="http://schemas.microsoft.com/office/2006/metadata/properties" xmlns:ns2="f4e7b1d2-d9d8-4be6-a468-264bc75ebb9f" xmlns:ns3="263eb5da-2fbb-442b-8ecc-8a249418e2b8" targetNamespace="http://schemas.microsoft.com/office/2006/metadata/properties" ma:root="true" ma:fieldsID="a02a592a15798810b3f1903fab8d664a" ns2:_="" ns3:_="">
    <xsd:import namespace="f4e7b1d2-d9d8-4be6-a468-264bc75ebb9f"/>
    <xsd:import namespace="263eb5da-2fbb-442b-8ecc-8a249418e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dbmn" minOccurs="0"/>
                <xsd:element ref="ns2:e4bb7f04-899a-4a63-8902-ffc647c88e40CountryOrRegion" minOccurs="0"/>
                <xsd:element ref="ns2:e4bb7f04-899a-4a63-8902-ffc647c88e40State" minOccurs="0"/>
                <xsd:element ref="ns2:e4bb7f04-899a-4a63-8902-ffc647c88e40City" minOccurs="0"/>
                <xsd:element ref="ns2:e4bb7f04-899a-4a63-8902-ffc647c88e40PostalCode" minOccurs="0"/>
                <xsd:element ref="ns2:e4bb7f04-899a-4a63-8902-ffc647c88e40Street" minOccurs="0"/>
                <xsd:element ref="ns2:e4bb7f04-899a-4a63-8902-ffc647c88e40GeoLoc" minOccurs="0"/>
                <xsd:element ref="ns2:e4bb7f04-899a-4a63-8902-ffc647c88e40DispName" minOccurs="0"/>
                <xsd:element ref="ns2:MediaLengthInSeconds" minOccurs="0"/>
                <xsd:element ref="ns2:_Flow_SignoffStatus" minOccurs="0"/>
                <xsd:element ref="ns2:Hipe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b1d2-d9d8-4be6-a468-264bc75eb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dbmn" ma:index="19" nillable="true" ma:displayName="Ubicación" ma:internalName="dbmn">
      <xsd:simpleType>
        <xsd:restriction base="dms:Unknown"/>
      </xsd:simpleType>
    </xsd:element>
    <xsd:element name="e4bb7f04-899a-4a63-8902-ffc647c88e40CountryOrRegion" ma:index="20" nillable="true" ma:displayName="Ubicación: País o región" ma:internalName="CountryOrRegion" ma:readOnly="true">
      <xsd:simpleType>
        <xsd:restriction base="dms:Text"/>
      </xsd:simpleType>
    </xsd:element>
    <xsd:element name="e4bb7f04-899a-4a63-8902-ffc647c88e40State" ma:index="21" nillable="true" ma:displayName="Ubicación: estado" ma:internalName="State" ma:readOnly="true">
      <xsd:simpleType>
        <xsd:restriction base="dms:Text"/>
      </xsd:simpleType>
    </xsd:element>
    <xsd:element name="e4bb7f04-899a-4a63-8902-ffc647c88e40City" ma:index="22" nillable="true" ma:displayName="Ubicación: ciudad" ma:internalName="City" ma:readOnly="true">
      <xsd:simpleType>
        <xsd:restriction base="dms:Text"/>
      </xsd:simpleType>
    </xsd:element>
    <xsd:element name="e4bb7f04-899a-4a63-8902-ffc647c88e40PostalCode" ma:index="23" nillable="true" ma:displayName="Ubicación: Código postal" ma:internalName="PostalCode" ma:readOnly="true">
      <xsd:simpleType>
        <xsd:restriction base="dms:Text"/>
      </xsd:simpleType>
    </xsd:element>
    <xsd:element name="e4bb7f04-899a-4a63-8902-ffc647c88e40Street" ma:index="24" nillable="true" ma:displayName="Ubicación: calle" ma:internalName="Street" ma:readOnly="true">
      <xsd:simpleType>
        <xsd:restriction base="dms:Text"/>
      </xsd:simpleType>
    </xsd:element>
    <xsd:element name="e4bb7f04-899a-4a63-8902-ffc647c88e40GeoLoc" ma:index="25" nillable="true" ma:displayName="Ubicación: coordenadas" ma:internalName="GeoLoc" ma:readOnly="true">
      <xsd:simpleType>
        <xsd:restriction base="dms:Unknown"/>
      </xsd:simpleType>
    </xsd:element>
    <xsd:element name="e4bb7f04-899a-4a63-8902-ffc647c88e40DispName" ma:index="26" nillable="true" ma:displayName="Ubicación: nombre" ma:internalName="DispName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_Flow_SignoffStatus" ma:index="28" nillable="true" ma:displayName="Estado de aprobación" ma:internalName="Estado_x0020_de_x0020_aprobaci_x00f3_n">
      <xsd:simpleType>
        <xsd:restriction base="dms:Text"/>
      </xsd:simpleType>
    </xsd:element>
    <xsd:element name="Hiper" ma:index="29" nillable="true" ma:displayName="Hiper" ma:format="Hyperlink" ma:internalName="Hip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1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eb5da-2fbb-442b-8ecc-8a249418e2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c2468fc3-25b5-42f1-a05d-9cafd3eefc97}" ma:internalName="TaxCatchAll" ma:showField="CatchAllData" ma:web="263eb5da-2fbb-442b-8ecc-8a249418e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4e7b1d2-d9d8-4be6-a468-264bc75ebb9f" xsi:nil="true"/>
    <dbmn xmlns="f4e7b1d2-d9d8-4be6-a468-264bc75ebb9f" xsi:nil="true"/>
    <TaxCatchAll xmlns="263eb5da-2fbb-442b-8ecc-8a249418e2b8" xsi:nil="true"/>
    <lcf76f155ced4ddcb4097134ff3c332f xmlns="f4e7b1d2-d9d8-4be6-a468-264bc75ebb9f">
      <Terms xmlns="http://schemas.microsoft.com/office/infopath/2007/PartnerControls"/>
    </lcf76f155ced4ddcb4097134ff3c332f>
    <Hiper xmlns="f4e7b1d2-d9d8-4be6-a468-264bc75ebb9f">
      <Url xsi:nil="true"/>
      <Description xsi:nil="true"/>
    </Hiper>
  </documentManagement>
</p:properties>
</file>

<file path=customXml/itemProps1.xml><?xml version="1.0" encoding="utf-8"?>
<ds:datastoreItem xmlns:ds="http://schemas.openxmlformats.org/officeDocument/2006/customXml" ds:itemID="{F7726F5E-71BB-4E13-B288-0E09B777C67C}"/>
</file>

<file path=customXml/itemProps2.xml><?xml version="1.0" encoding="utf-8"?>
<ds:datastoreItem xmlns:ds="http://schemas.openxmlformats.org/officeDocument/2006/customXml" ds:itemID="{6957115C-3D04-4486-A1CF-EAE176DC8C54}"/>
</file>

<file path=customXml/itemProps3.xml><?xml version="1.0" encoding="utf-8"?>
<ds:datastoreItem xmlns:ds="http://schemas.openxmlformats.org/officeDocument/2006/customXml" ds:itemID="{00986499-CC4E-4E75-BEF4-F39D51360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2022-08-24T17:24:10Z</cp:lastPrinted>
  <dcterms:created xsi:type="dcterms:W3CDTF">2022-08-24T17:11:47Z</dcterms:created>
  <dcterms:modified xsi:type="dcterms:W3CDTF">2022-08-24T17:24:12Z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0x010100CCD5AFAD2AB8B04697BA6D3B76A92F30</vt:lpwstr>
  </property>
</Properties>
</file>