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D:\DIANA HERRERA\COMPRAS PUBLICAS\TRANSPARENCIA\"/>
    </mc:Choice>
  </mc:AlternateContent>
  <xr:revisionPtr revIDLastSave="0" documentId="13_ncr:1_{AFCD3ED3-2CA5-49B2-9BFF-D9120F275FCD}" xr6:coauthVersionLast="36" xr6:coauthVersionMax="36" xr10:uidLastSave="{00000000-0000-0000-0000-000000000000}"/>
  <bookViews>
    <workbookView xWindow="0" yWindow="0" windowWidth="28800" windowHeight="11160" xr2:uid="{00000000-000D-0000-FFFF-FFFF00000000}"/>
  </bookViews>
  <sheets>
    <sheet name="CTOS LEY 80-93, 1150-07 Y OTRAS" sheetId="1" r:id="rId1"/>
    <sheet name="BID" sheetId="2" r:id="rId2"/>
    <sheet name="ORDEN DE COMPRA" sheetId="3" r:id="rId3"/>
    <sheet name="CONVENIOS" sheetId="4" r:id="rId4"/>
  </sheets>
  <definedNames>
    <definedName name="_xlnm._FilterDatabase" localSheetId="1" hidden="1">BID!$A$3:$T$39</definedName>
    <definedName name="_xlnm._FilterDatabase" localSheetId="0" hidden="1">'CTOS LEY 80-93, 1150-07 Y OTRAS'!$A$9:$R$123</definedName>
  </definedNames>
  <calcPr calcId="191029"/>
</workbook>
</file>

<file path=xl/calcChain.xml><?xml version="1.0" encoding="utf-8"?>
<calcChain xmlns="http://schemas.openxmlformats.org/spreadsheetml/2006/main">
  <c r="P56" i="1" l="1"/>
</calcChain>
</file>

<file path=xl/sharedStrings.xml><?xml version="1.0" encoding="utf-8"?>
<sst xmlns="http://schemas.openxmlformats.org/spreadsheetml/2006/main" count="2024" uniqueCount="929">
  <si>
    <t>[1]</t>
  </si>
  <si>
    <t>FORMULARIO CON INFORMACIÓN</t>
  </si>
  <si>
    <t>JUSTIFICACIÓN</t>
  </si>
  <si>
    <t>NÚMERO DE CONTRATO</t>
  </si>
  <si>
    <t>FECHA SUSCRIPCIÓN CONTRATO</t>
  </si>
  <si>
    <t>OBJETO DEL CONTRATO</t>
  </si>
  <si>
    <t>MODALIDAD DE SELECCIÓN</t>
  </si>
  <si>
    <t>CLASE DE CONTRATO</t>
  </si>
  <si>
    <t>VALOR INICIAL DEL CONTRATO (En pesos)</t>
  </si>
  <si>
    <t>CONTRATISTA : NOMBRE COMPLETO</t>
  </si>
  <si>
    <t>INTERVENTOR : NOMBRE COMPLETO</t>
  </si>
  <si>
    <t>SUPERVISOR : NOMBRE COMPLETO</t>
  </si>
  <si>
    <t>PLAZO DEL CONTRATO</t>
  </si>
  <si>
    <t>ADICIONES : VALOR TOTAL</t>
  </si>
  <si>
    <t>ADICIONES : NÚMERO DE DÍAS</t>
  </si>
  <si>
    <t>FECHA INICIO CONTRATO</t>
  </si>
  <si>
    <t>FECHA TERMINACIÓN CONTRATO</t>
  </si>
  <si>
    <t>FECHA LIQUIDACIÓN CONTRATO</t>
  </si>
  <si>
    <t>PORCENTAJE DE AVANCE FÍSICO REAL</t>
  </si>
  <si>
    <t>PORCENTAJE AVANCE PRESUPUESTAL REAL</t>
  </si>
  <si>
    <t>OBSERVACIONES</t>
  </si>
  <si>
    <t>FILA_1</t>
  </si>
  <si>
    <t>1 SI</t>
  </si>
  <si>
    <t/>
  </si>
  <si>
    <t>224 DE 2019</t>
  </si>
  <si>
    <t>2019/12/30</t>
  </si>
  <si>
    <t>48 CUARENTA Y OCHO VECES</t>
  </si>
  <si>
    <t>Ejercer la interventoría técnica, administrativa, jurídica, financiera, contable y ambiental, a los contratos de Obra Pública que resulten adjudicados, cuyos objetos son: “realizar las Obras de construcción de la sede judicial de Sahagún – Córdoba.”; “realizar las Obras de construcción de la sede judicial de Belén de los Andaquíes - Caquetá.”; “realizar las Obras de construcción de la se</t>
  </si>
  <si>
    <t>1 CONCURSO DE MÉRITOS ABIERTO</t>
  </si>
  <si>
    <t>10 INTERVENTORÍA</t>
  </si>
  <si>
    <t>2 NO</t>
  </si>
  <si>
    <t>3 P JURÍDICA - UNIÓN TEMPORAL o CONSORCIO</t>
  </si>
  <si>
    <t>1 NIT</t>
  </si>
  <si>
    <t>10 DV 9</t>
  </si>
  <si>
    <t>CONSORCIO MORAM</t>
  </si>
  <si>
    <t>2020/01/13</t>
  </si>
  <si>
    <t>3 CÉDULA DE CIUDADANÍA</t>
  </si>
  <si>
    <t>CLAUDIA LEONOR ORTIZ SUAREZ</t>
  </si>
  <si>
    <t>SUSPENDIDO</t>
  </si>
  <si>
    <t>FILA_2</t>
  </si>
  <si>
    <t>158 DE 2020</t>
  </si>
  <si>
    <t>2020/11/10</t>
  </si>
  <si>
    <t>30 TREINTA VECES</t>
  </si>
  <si>
    <t>Prestar el servicio de fotocopiado en las sedes donde funcionan las Altas Cortes y la Dirección Ejecutiva de Administración Judicial.</t>
  </si>
  <si>
    <t>4 SELECCIÓN ABREVIADA</t>
  </si>
  <si>
    <t>14 PRESTACIÓN DE SERVICIOS</t>
  </si>
  <si>
    <t>2 PERSONA JURÍDICA</t>
  </si>
  <si>
    <t>6 DV 5</t>
  </si>
  <si>
    <t>SOLUTION COPY LTDA</t>
  </si>
  <si>
    <t>WILLIAM RAFAEL MULFORD VELASQUEZ</t>
  </si>
  <si>
    <t>2020/12/20</t>
  </si>
  <si>
    <t>NIVEL CENTRAL</t>
  </si>
  <si>
    <t>FILA_3</t>
  </si>
  <si>
    <t>201 DE 2020</t>
  </si>
  <si>
    <t>2020/12/30</t>
  </si>
  <si>
    <t>REALIZAR ESTUDIOS Y DISEÑOS DE SEDES JUDICIALES EN EL TERRITORIO NACIONAL.</t>
  </si>
  <si>
    <t>5 CONSULTORÍA</t>
  </si>
  <si>
    <t>5 DV 4</t>
  </si>
  <si>
    <t>CONSORCIOP Y C SEDES JUDICIALES</t>
  </si>
  <si>
    <t>2021/01/21</t>
  </si>
  <si>
    <t>3 DV 2</t>
  </si>
  <si>
    <t>JMS INGENIERIA Y ARQUITECTURA SAS</t>
  </si>
  <si>
    <t>203 DE 2020</t>
  </si>
  <si>
    <t>EJERCER LA INTERVENTORÍA TÉCNICA, ADMINISTRATIVA, JURÍDICA, FINANCIERA, CONTABLE Y AMBIENTAL AL CONTRATO QUE RESULTE ADJUDICADO DEL CONCURSO DE MÉRITOS, CUYO OBJETO ES REALIZAR ESTUDIOS Y DISEÑOS DE SEDES JUDICIALES EN EL TERRITORIO NACIONAL</t>
  </si>
  <si>
    <t>2021/01/06</t>
  </si>
  <si>
    <t>JUAN CARLOS PERDOMO ALBORNOZ</t>
  </si>
  <si>
    <t>FILA_5</t>
  </si>
  <si>
    <t>046 DE 2021</t>
  </si>
  <si>
    <t>2021/05/10</t>
  </si>
  <si>
    <t>24 VEINTICUATRO VECES</t>
  </si>
  <si>
    <t>ADQUIRIR EL LICENCIAMIENTO Y PRESTAR LOS SERVICIOS PARA LA IMPLEMENTACIÓN DE LA PLATAFORMA PARA EL SISTEMA INTEGRADO ÚNICO DE GESTIÓN JUDICIAL -SIUGJ- DE LA RAMA JUDICIAL DE LA REPÚBLICA DE COLOMBIA.</t>
  </si>
  <si>
    <t>CONSORCIO LINKTIC - MUSCOGEE RAMA JUDICIAL</t>
  </si>
  <si>
    <t>CONSORCIO INTERVENTORÍA SGJ</t>
  </si>
  <si>
    <t>2021/05/27</t>
  </si>
  <si>
    <t>FILA_6</t>
  </si>
  <si>
    <t>2 CONTRATACIÓN DIRECTA</t>
  </si>
  <si>
    <t>9 DV 8</t>
  </si>
  <si>
    <t>FILA_7</t>
  </si>
  <si>
    <t>5 MÍNIMA CUANTÍA</t>
  </si>
  <si>
    <t>8 DV 7</t>
  </si>
  <si>
    <t>FILA_8</t>
  </si>
  <si>
    <t>3 LICITACIÓN PÚBLICA</t>
  </si>
  <si>
    <t>2021/12/29</t>
  </si>
  <si>
    <t>CARLOS ANDRES GOMEZ GOMEZ</t>
  </si>
  <si>
    <t>FILA_9</t>
  </si>
  <si>
    <t>2 DV 1</t>
  </si>
  <si>
    <t>FILA_10</t>
  </si>
  <si>
    <t>12 DOCE VECES</t>
  </si>
  <si>
    <t>7 DV 6</t>
  </si>
  <si>
    <t>FILA_11</t>
  </si>
  <si>
    <t>084 DE 2022</t>
  </si>
  <si>
    <t>2022/05/31</t>
  </si>
  <si>
    <t>Realizar la construcción de la sede Judicial del municipio de Puerto Carreño (Vichada)</t>
  </si>
  <si>
    <t>12 OBRA PÚBLICA</t>
  </si>
  <si>
    <t>BERMUDEZ SAS</t>
  </si>
  <si>
    <t>2022/06/03</t>
  </si>
  <si>
    <t>WILSON FERNANDO MUÑOZ ESPITIA</t>
  </si>
  <si>
    <t>FILA_12</t>
  </si>
  <si>
    <t>088 DE 2022</t>
  </si>
  <si>
    <t>2022/06/09</t>
  </si>
  <si>
    <t>Realizar la construcción de la sede judicial del municipio de Sincé-Sucre</t>
  </si>
  <si>
    <t>CONSORCIO SUPERIOR SINCÉ 2022</t>
  </si>
  <si>
    <t>2022/06/13</t>
  </si>
  <si>
    <t>1 DV 0</t>
  </si>
  <si>
    <t>CONSORCIO BETA</t>
  </si>
  <si>
    <t>089 DE 2022</t>
  </si>
  <si>
    <t>2022/06/10</t>
  </si>
  <si>
    <t>Realizar  la  construcción  de  las  sedes judiciales  de  los  municipios  de Mosquera-nariño y Francisco Pizarro –Nariño.</t>
  </si>
  <si>
    <t>1 PERSONA NATURAL</t>
  </si>
  <si>
    <t>GABRIEL ALEJANDRO GONZÁLEZ BARÓN</t>
  </si>
  <si>
    <t>2022/06/30</t>
  </si>
  <si>
    <t>CONSORCIO REAL NARIÑO 2022</t>
  </si>
  <si>
    <t>FILA_14</t>
  </si>
  <si>
    <t>4 DV 3</t>
  </si>
  <si>
    <t>FILA_15</t>
  </si>
  <si>
    <t>099 DE 2022</t>
  </si>
  <si>
    <t>2022/06/24</t>
  </si>
  <si>
    <t>Realizar la construcción de la sede judicial del municipio de Aguachica – Cesar</t>
  </si>
  <si>
    <t>CONSORCIO DEL NORTE</t>
  </si>
  <si>
    <t>2022/06/28</t>
  </si>
  <si>
    <t>CONSORCIO INGEALDEIC</t>
  </si>
  <si>
    <t>FILA_16</t>
  </si>
  <si>
    <t>102 DE 2022</t>
  </si>
  <si>
    <t>"Realizar la interventoría técnica, administrativa, jurídica, financiera, contable y ambiental al contrato que suscriba la Entidad con el objeto de “Realizar la construcción de la sede judicial del municipio de AguachicaCesar” "</t>
  </si>
  <si>
    <t>99999998 NO SE DILIGENCIA INFORMACIÓN PARA ESTE FORMULARIO EN ESTE PERÍODO DE REPORTE</t>
  </si>
  <si>
    <t>FERNANDO ALFONSO JIMENEZ GIL</t>
  </si>
  <si>
    <t>FILA_17</t>
  </si>
  <si>
    <t>103 DE 2022</t>
  </si>
  <si>
    <t>2022/06/29</t>
  </si>
  <si>
    <t>Realizar la interventoría técnica, administrativa, jurídica, financiera, contable y  ambiental  al  contrato  de  obra  que  suscriba  la  Entidad  con  el  objeto  de “Realizar la construcción de la sede judicial del municipio de Puerto Carreño –Vichada”.</t>
  </si>
  <si>
    <t>JUAN MANUEL PIÑEROS PIÑEROS</t>
  </si>
  <si>
    <t>FILA_18</t>
  </si>
  <si>
    <t>109 DE 2022</t>
  </si>
  <si>
    <t>2022/07/08</t>
  </si>
  <si>
    <t>Realizar la interventoría técnica, administrativa, jurídica, financiera,  contable y ambiental al contrato de obra que suscriba la Entidad con el  objeto de "Realizar la construcción de las sedes judiciales de los  municipios de Mosquera-Nariño y Francisco Pizarro - Nariño".</t>
  </si>
  <si>
    <t>2022/07/20</t>
  </si>
  <si>
    <t>FILA_19</t>
  </si>
  <si>
    <t>114 DE 2022</t>
  </si>
  <si>
    <t>2022/07/14</t>
  </si>
  <si>
    <t>Realizar la interventoría técnica, administrativa, jurídica, financiera, contable y ambiental al contrato de obra que suscriba la Entidad con el objeto de "Realizar la construcción de la sede judicial del municipio de Sincé-Sucre".</t>
  </si>
  <si>
    <t>2022/07/15</t>
  </si>
  <si>
    <t>FILA_20</t>
  </si>
  <si>
    <t>119 DE 2022</t>
  </si>
  <si>
    <t>2022/07/22</t>
  </si>
  <si>
    <t>Prestar el Servicio de Intermediación de Seguros, Asesoría y Asistencia Especializada para elmanejo del programa de seguros y de las pólizas que cubren los riesgos relativos a los bienes eintereses asegurables, el seguro de vida, de la NACION - CONSEJO SUPERIOR DE LAJUDICATURA, así como de aquellos por los cuales sea o fuere legalmente responsable</t>
  </si>
  <si>
    <t>UNIÓN TEMPORALMARSH-AON-WILLIS 006 -2022</t>
  </si>
  <si>
    <t>JUAN DE JESÚS HERNÁNDEZ MARTÍNEZ</t>
  </si>
  <si>
    <t>FILA_21</t>
  </si>
  <si>
    <t>131 DE 2022</t>
  </si>
  <si>
    <t>2022/08/05</t>
  </si>
  <si>
    <t>10 DIEZ VECES</t>
  </si>
  <si>
    <t>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t>
  </si>
  <si>
    <t>BRV INGENIERIA Y PLANEACIÓN SAS</t>
  </si>
  <si>
    <t>2022/09/08</t>
  </si>
  <si>
    <t>FILA_22</t>
  </si>
  <si>
    <t>132 DE 2022</t>
  </si>
  <si>
    <t>2022/08/02</t>
  </si>
  <si>
    <t>Contratar a monto agotable, la prestación de los servicios de organización, producción yejecución de las actividades académicas en modalidad presencial o mixto, que incluyenservicios tecnológicos, servicios logísticos de alojamiento, alimentación, auditorios, ayudas audiovisuales, transporte terrestre y fluvial, materiales académicos y los demás contempladosen el anexo técnico que se req</t>
  </si>
  <si>
    <t>TELEVISIÓN REGIONAL DEL ORIENTE LIMITADA CANAL TRO –TROLTDA</t>
  </si>
  <si>
    <t>2022/08/09</t>
  </si>
  <si>
    <t>NELSON ORLANDO JIMÉNEZ PEÑA</t>
  </si>
  <si>
    <t>2022/08/08</t>
  </si>
  <si>
    <t>FILA_25</t>
  </si>
  <si>
    <t>147 DE 2022</t>
  </si>
  <si>
    <t>2022/08/17</t>
  </si>
  <si>
    <t>Realizar  los  Estudios  y  Diseños  para  las  Sedes  Judiciales  de  Orocué (Casanare),  Bolívar  (Cauca),  Concordia  (Magdalena),  Barrancominas (Guainía),   La   Primavera   (Vichada),   Neiva   (Huila)   y   Zipaquirá (Cundinamarca).</t>
  </si>
  <si>
    <t>CONSORCIO JMS-C</t>
  </si>
  <si>
    <t>2022/08/24</t>
  </si>
  <si>
    <t>FILA_26</t>
  </si>
  <si>
    <t>FILA_27</t>
  </si>
  <si>
    <t>228 DE 2022</t>
  </si>
  <si>
    <t>2022/11/12</t>
  </si>
  <si>
    <t>1 PRIMER VEZ</t>
  </si>
  <si>
    <t>El aseguramiento de los funcionarios, empleados, bienes e intereses patrimoniales de La Nación - CONSEJO SUPERIOR DE LA JUDICATURA, así como aquellos por los cuales sea o llegue a ser responsable, exceptuando aquellos a cargo de la Fiscalía General de la Nación y el Instituto Nacional de Medicina Legal y Ciencias Forenses.</t>
  </si>
  <si>
    <t>18 SEGUROS</t>
  </si>
  <si>
    <t>ASOCIACIÓN OFERENTE LP-06-2022 CONSEJO SUPERIOR DE LA JUDICATURA</t>
  </si>
  <si>
    <t>JUAN DE JESUS HERNANDEZ MARTINEZ</t>
  </si>
  <si>
    <t>FILA_28</t>
  </si>
  <si>
    <t>9 NUEVE VECES</t>
  </si>
  <si>
    <t>FILA_29</t>
  </si>
  <si>
    <t>241 DE 2022</t>
  </si>
  <si>
    <t>2022/11/28</t>
  </si>
  <si>
    <t>Prestar el servicio de mantenimiento integral y garantizar el Cumplimiento normativo vigente, para los ascensores existentes y en funcionamiento de la Dirección Ejecutiva de Administración Judicial, calle 72 # 7-96 de Bogotá, y del edificio Sede Anexa, carrera 8 # 12A-19 de Bogotá.</t>
  </si>
  <si>
    <t>ASCENSORES SCHINDLER DE COLOMBIA S.A.S.</t>
  </si>
  <si>
    <t>2022/12/01</t>
  </si>
  <si>
    <t>NESTOR ANDRES SANCHEZ HERNANDEZ</t>
  </si>
  <si>
    <t>FILA_30</t>
  </si>
  <si>
    <t>242 DE 2022</t>
  </si>
  <si>
    <t>Prestar el servicio de mantenimiento integral y garantizar el cumplimiento normativo vigente, para los ascensores existentes y en funcionamiento del Palacio de Justicia "Alfonso Reyes Echandía" de Bogotá, calle 12 # 7-65</t>
  </si>
  <si>
    <t>OTIS ELEVATOR COMPANY COLOMBIA S.A.S.</t>
  </si>
  <si>
    <t>FILA_31</t>
  </si>
  <si>
    <t>245 DE 2022</t>
  </si>
  <si>
    <t>2022/11/30</t>
  </si>
  <si>
    <t>Conceder a título de comodato, el uso y goce del inmueble denominado Casa Blanca, ubicado en la Calle 84 No 9-32 en la ciudad de Bogotá. Parágrafo. El inmueble se identifica con el Folio de Matricula Inmobiliaria No. 50C - 188972 de la Oficina de Registro de Instrumentos Públicos de Bogotá, código catastral AAA0097CLZE y dirección catastral Calle 84 N° 9-32, según certificado de Tradició</t>
  </si>
  <si>
    <t>2 COMODATO</t>
  </si>
  <si>
    <t>ACADEMIA COLOMBIANA DE JURISPRUDENCIA</t>
  </si>
  <si>
    <t>FILA_32</t>
  </si>
  <si>
    <t>1 ARRENDAMIENTO y/o ADQUISICIÓN DE INMUEBLES</t>
  </si>
  <si>
    <t>2 RUT - REGISTRO ÚNICO TRIBUTARIO</t>
  </si>
  <si>
    <t>FILA_33</t>
  </si>
  <si>
    <t>247 DE 2022</t>
  </si>
  <si>
    <t>Prestar el servicio de custodia, conservación y almacenamiento de los documentos aportados en la expedición de las tarjetas profesionales de Abogado.</t>
  </si>
  <si>
    <t>SKAPHE SAS</t>
  </si>
  <si>
    <t>2022/12/02</t>
  </si>
  <si>
    <t>ELIZABETH ROMERO BUITRATO</t>
  </si>
  <si>
    <t>FILA_34</t>
  </si>
  <si>
    <t>249 DE 2022</t>
  </si>
  <si>
    <t>Arrendar el inmueble Torre D del Centro Comercial y Financiero Avenida Chile, ubicado en la calle 73 N° 10-83 de la ciudad de Bogotá</t>
  </si>
  <si>
    <t>ORGANIZACIÓN SANTAMARÍA SAS</t>
  </si>
  <si>
    <t>FILA_35</t>
  </si>
  <si>
    <t>FILA_36</t>
  </si>
  <si>
    <t>251 DE 2022</t>
  </si>
  <si>
    <t>Arrendar el piso 9 de la Torre B del Centro Comercial y Financiero Av. Chile, ubicado en la Carrera 10 No. 72 - 33 de la ciudad de Bogotá</t>
  </si>
  <si>
    <t>HABITAT P.I. SAS</t>
  </si>
  <si>
    <t>2022/12/16</t>
  </si>
  <si>
    <t>FILA_38</t>
  </si>
  <si>
    <t>FILA_39</t>
  </si>
  <si>
    <t>FILA_40</t>
  </si>
  <si>
    <t>2022/12/15</t>
  </si>
  <si>
    <t>2022/12/20</t>
  </si>
  <si>
    <t>268 DE 2022</t>
  </si>
  <si>
    <t>Contratar los Diseños y las Obras de Adecuación del piso 9 del Palacio de Justicia" Alfonso Reyes Echandía" de Bogotá, D.C.</t>
  </si>
  <si>
    <t>INGENIERIA RH S.A.S.</t>
  </si>
  <si>
    <t>2022/12/27</t>
  </si>
  <si>
    <t>CONSORCIO INTER 2022</t>
  </si>
  <si>
    <t>2022/12/28</t>
  </si>
  <si>
    <t>269 DE 2022</t>
  </si>
  <si>
    <t>Prestar el servicio de correo de carácter administrativo y misional no cubierto por franquicia, que requieran las Altas Cortes y demás Despachos Judiciales y Administrativos de la Rama Judicial a nivel nacional.</t>
  </si>
  <si>
    <t>SERVICIOS POSTALES NACIONALES S.A.S</t>
  </si>
  <si>
    <t>GLORIA MERCEDES MORA</t>
  </si>
  <si>
    <t>270 DE 2022</t>
  </si>
  <si>
    <t>Contratar las obras de construcción y dotación del bloque anexo y zonas complementarias del Palacio de Justicia de Riohacha (Guajira).</t>
  </si>
  <si>
    <t>CONSORCIO PRUNI RIO</t>
  </si>
  <si>
    <t>2022/12/26</t>
  </si>
  <si>
    <t>KALPA INGENIERIA SAS</t>
  </si>
  <si>
    <t>3 COMPRAVENTA y/o SUMINISTRO</t>
  </si>
  <si>
    <t>CARLOS GUSTAVO DUEÑAS TORRES</t>
  </si>
  <si>
    <t>273 DE 2022</t>
  </si>
  <si>
    <t>Adquisición e instalación del cableado estructurado para las sedes de la Rama Judicial (Redes LAN).</t>
  </si>
  <si>
    <t>UT-CABLEADO DIGITAL</t>
  </si>
  <si>
    <t>HELIO RIGOBERTO SALAZAR CORREA</t>
  </si>
  <si>
    <t>Prestar el servicio de Mesa de Servicios Global y Centralizada para el soporte tecnológico a la Rama Judicial a Nivel Nacional incluyendo servicio de mantenimiento preventivo y correctivo con suministro de repuestos.</t>
  </si>
  <si>
    <t>20 OTROS</t>
  </si>
  <si>
    <t>286 DE 2022</t>
  </si>
  <si>
    <t>Prestar los servicios de consultoría para elaborar el Plan Maestro de Infraestructura Física de la Rama Judicial</t>
  </si>
  <si>
    <t>FINANCIERA DE DESARROLLO NACIONAL S.A.</t>
  </si>
  <si>
    <t>JULIÁN ALFONSO CHAVES SILVA</t>
  </si>
  <si>
    <t>293 DE 2022</t>
  </si>
  <si>
    <t>Realizar la construcción y dotación de la sede de los juzgados penales de Girardot-Cundinamarca</t>
  </si>
  <si>
    <t>CONSORCIO MAPA</t>
  </si>
  <si>
    <t>2023/01/05</t>
  </si>
  <si>
    <t>CONSORCIO PROSPERAR GIRARDOT</t>
  </si>
  <si>
    <t>294 DE 2022</t>
  </si>
  <si>
    <t>Realizar la interventoría técnica, administrativa, jurídica, financiera, contable y ambiental al contrato de obra que suscriba la Entidad con el objeto de “Realizar las obras de construcción y dotación del bloque anexo y zonas complementarias al Palacio de Justicia de Riohacha (Guajira)</t>
  </si>
  <si>
    <t>295 DE 2022</t>
  </si>
  <si>
    <t>2022/12/23</t>
  </si>
  <si>
    <t>Prestar el servicio de publicación de avisos de prensa en un diario de amplia circulación nacional o regional que requiera la rama judicia</t>
  </si>
  <si>
    <t>MEDIA AGENCY LTDA</t>
  </si>
  <si>
    <t>JAIME IVAN BOCANEGRA VERGARA</t>
  </si>
  <si>
    <t>Prestar el servicio de mantenimiento y soporte del Sistema de Gestión de Correspondencia y Archivo de documentos oficiales - SIGOBius.</t>
  </si>
  <si>
    <t>5 NO SE DILIGENCIA INFORMACIÓN PARA ESTE FORMULARIO EN ESTE PERÍODO DE REPORTE</t>
  </si>
  <si>
    <t>298 DE 2022</t>
  </si>
  <si>
    <t>Realizar la Interventoría Técnica, Ambiental, Administrativa, Jurídica, Financiera y Contable al contrato cuyo objeto es "Realizar la Interventoría Técnica, Ambiental, Administrativa, Jurídica, Financiera y Contable  al contrato cuyo objeto es "Contratar los Diseños y las Obras de Adecuación del Piso Noveno del Palacio De Justicia Alfonso Reyes Echandía de Bogotá D.C</t>
  </si>
  <si>
    <t>DANIEL MERCHAN CEPEDA</t>
  </si>
  <si>
    <t>TALLERES AUTORIZADOS S.A.</t>
  </si>
  <si>
    <t>2022/12/30</t>
  </si>
  <si>
    <t>307 DE 2022</t>
  </si>
  <si>
    <t>Prestar la interventoría técnica, administrativa, financiera, contable, ambiental y jurídica al contrato cuyo objeto consiste en "Adquisición e instalación del cableado estructurado para las sedes de la Rama Judicial (Redes LAN)".</t>
  </si>
  <si>
    <t>CONSORCIO INGE-ALIANZA</t>
  </si>
  <si>
    <t>2022/12/29</t>
  </si>
  <si>
    <t>CARLOS FERNANDO GALINDO CASTRO</t>
  </si>
  <si>
    <t>DAHIANNA JURADO URREGO</t>
  </si>
  <si>
    <t>ANA CAROLINA RODRIGUEZ RIVERO</t>
  </si>
  <si>
    <t>DIEGO FERNANDO ROCHA ARANGO</t>
  </si>
  <si>
    <t>TANNY LILIANA GARCIA LIZARAZO</t>
  </si>
  <si>
    <t>JUAN FELIPE DEVIA RODRIGUEZ</t>
  </si>
  <si>
    <t>UNIVERSIDAD NACIONAL DE COLOMBIA</t>
  </si>
  <si>
    <t>321 DE 2022</t>
  </si>
  <si>
    <t>Prestar la Interventoría integral a la adquisición de los servicios, elementos y recursos de conectividad, telecomunicaciones e internet para la Rama Judicial a Nivel nacional</t>
  </si>
  <si>
    <t>CONSORCIO ONLINE 102</t>
  </si>
  <si>
    <t>322 DE 2022</t>
  </si>
  <si>
    <t>Realizar la interventoría técnica, administrativa, jurídica, financiera, contable y ambiental al contrato de obra que suscriba la Entidad con el objeto de “Realizar la construcción y dotación de la nueva torre del palacio de justicia de Valledupar (Cesar)”.</t>
  </si>
  <si>
    <t>CONSORCIO INTERVALLEDUPAR 2022</t>
  </si>
  <si>
    <t>JORGE ENRIQUE HERNANDEZ BECERRA</t>
  </si>
  <si>
    <t>2023/01/11</t>
  </si>
  <si>
    <t>323 DE 2022</t>
  </si>
  <si>
    <t>Realizar la Construcción y Dotación de la Nueva Torre del Palacio de Justicia de Valledupar (Cesar)</t>
  </si>
  <si>
    <t>CONSORCIO OBRAS JUDICIALES</t>
  </si>
  <si>
    <t>328 DE 2022</t>
  </si>
  <si>
    <t>Realizar la interventoría técnica, administrativa, jurídica, financiera, contable y ambiental al contrato de obra que suscriba la Entidad con el objeto de “Realizar la construcción y dotación de la sede de los juzgados penales de Girardot (Cundinamarca)”</t>
  </si>
  <si>
    <t>LIZ MARY  SANDOVAL LÓPEZ</t>
  </si>
  <si>
    <t>2023/01/23</t>
  </si>
  <si>
    <t>8 OCHO VECES</t>
  </si>
  <si>
    <t>CARMEN ADRIANA MONJE SIERRA</t>
  </si>
  <si>
    <t>ANA MARIA MONCADA RUBIO</t>
  </si>
  <si>
    <t>RODRIGO JOSE ZABALETA</t>
  </si>
  <si>
    <t>2023/02/24</t>
  </si>
  <si>
    <t>ANDREA CAMILA GIL SILVA</t>
  </si>
  <si>
    <t>CARLOS AUGUSTO LOPEZ VALDERRAMA</t>
  </si>
  <si>
    <t>6 SEIS VECES</t>
  </si>
  <si>
    <t>RAUL SILVA MARTA</t>
  </si>
  <si>
    <t>025 DE 2023</t>
  </si>
  <si>
    <t>2023/03/31</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</si>
  <si>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t>
  </si>
  <si>
    <t>UNIVERSIDAD MINUTO DE DIOS</t>
  </si>
  <si>
    <t>CLAUDIA ALEXANDRA BRICEÑO MEJIA</t>
  </si>
  <si>
    <t>2023/04/28</t>
  </si>
  <si>
    <t>028 DE 2023</t>
  </si>
  <si>
    <t>2023/04/01</t>
  </si>
  <si>
    <t>5 CINCO VECES</t>
  </si>
  <si>
    <t>Consolidar la estrategia de seguridad de la información, continuidad del negocio y ciberseguridad que cubra todos los procesos de la cadena de valor de la Rama Judicial a nivel naciona</t>
  </si>
  <si>
    <t>CONSORCIO EY 12SS CSJ</t>
  </si>
  <si>
    <t>2023/04/10</t>
  </si>
  <si>
    <t>FRANCISCO JAVIER GONZALEZ MENDEZ</t>
  </si>
  <si>
    <t>MARIA CRISTINA MUÑOZ</t>
  </si>
  <si>
    <t>034 DE 2023</t>
  </si>
  <si>
    <t>Prestar los servicios de plataforma tecnológica, soporte técnico, mesa de ayuda funcional y pedagógica bajo el esquema de software as a service - (saas), que garanticen la funcionalidad, confiabilidad y accesibilidad del ecosistema tecnológico y los servicios técnicos y pedagógicos asociados que actualmente tiene la Escuela Judicial "Rodrigo Lara Bonilla" para la formación b-learning.</t>
  </si>
  <si>
    <t>ALIANZ APUBLICA PARA EL DESARROLLO INTEGRAL ALDESARROLLO</t>
  </si>
  <si>
    <t>2023/05/15</t>
  </si>
  <si>
    <t>NELSON ORLANDO JIMENEZ</t>
  </si>
  <si>
    <t>036 DE 2023</t>
  </si>
  <si>
    <t>Suministrar por parte de la Unidad Nacional de Protección UNP esquemas de protección que incluyan: vehículos stations wagon camionetas 4x4 blindadas o convencionales con suministro de combustible y Conductor debidamente entrenado para el manejo de estos vehículos de seguridad con destino al fortalecimiento de la infraestructura de protección de ex funcionarios judiciales clasificados con</t>
  </si>
  <si>
    <t>UNIDAD NACIONAL DE PROTECCION  - UNP</t>
  </si>
  <si>
    <t>RENE AMAYA SORIANO</t>
  </si>
  <si>
    <t>2023/05/01</t>
  </si>
  <si>
    <t>4 CUATRO VECES</t>
  </si>
  <si>
    <t>GUSTAVO ADOLFO GUTIERREZ PADILLA</t>
  </si>
  <si>
    <t>041 DE 2023</t>
  </si>
  <si>
    <t>2023/05/29</t>
  </si>
  <si>
    <t>Realizar el estudio de investigación de tiempos y costos procesales, a partir del diseño de las respectivas metodologías, su aplicación y análisis en las Jurisdicciones de lo Contencioso Administrativo, Constitucional, Disciplinaria y Ordinaria - especialidades civil, penal, laboral, de familia y sus subespecialidades, así como los despachos promiscuos por tipo de procesos y acciones con</t>
  </si>
  <si>
    <t>CONSORCIO TCP-AAIC-YANHAAS</t>
  </si>
  <si>
    <t>DANIEL ARMERO VALENCILLA</t>
  </si>
  <si>
    <t>2023/06/06</t>
  </si>
  <si>
    <t>2023/06/07</t>
  </si>
  <si>
    <t>3 TRES VECES</t>
  </si>
  <si>
    <t>2023/06/05</t>
  </si>
  <si>
    <t>053 DE 2023</t>
  </si>
  <si>
    <t>2023/06/16</t>
  </si>
  <si>
    <t>Realizar el diseño y diagramación de información para formatos impresos y electrónicos y su correspondiente impresión o grabación</t>
  </si>
  <si>
    <t>IMPRENTA NACIONAL</t>
  </si>
  <si>
    <t>2023/06/30</t>
  </si>
  <si>
    <t>DIANA JAHEL BUITRAGO</t>
  </si>
  <si>
    <t>057 DE 2023</t>
  </si>
  <si>
    <t>2023/06/20</t>
  </si>
  <si>
    <t>Realizar un ejercicio integral de arquitectura empresarial para la Rama Judicial, definir su modelo de gobernanza y adquirir e implementar una herramienta de software para su</t>
  </si>
  <si>
    <t>MSL MAVER ARQUITECTURA</t>
  </si>
  <si>
    <t>2023/07/05</t>
  </si>
  <si>
    <t>YUVAN DE JESUS ZAPATA VELASQUEZ</t>
  </si>
  <si>
    <t>059 DE 2023</t>
  </si>
  <si>
    <t>Prestar los servicios de recolección, transporte, almacenamiento temporal, tratamiento, aprovechamiento y disposición final de Residuos Peligrosos y especiales generados por la Ram</t>
  </si>
  <si>
    <t>GESTION AMBIENTAL DE COLOMBIA SAS</t>
  </si>
  <si>
    <t>2023/07/10</t>
  </si>
  <si>
    <t>CAROLINA RODRIGUEZ ESTUPIÑAN</t>
  </si>
  <si>
    <t>066 DE 2023</t>
  </si>
  <si>
    <t>2018/06/30</t>
  </si>
  <si>
    <t>Prestar los servicios para el agendamiento, realización y grabación de audiencias virtuales en la Rama Judicial a Nivel Nacional, así como la copia, publicación y gestión de las grabaciones correspondientes.</t>
  </si>
  <si>
    <t>APICOM SAS</t>
  </si>
  <si>
    <t>MARIO FERNANDO SARRIA</t>
  </si>
  <si>
    <t>2023/07/01</t>
  </si>
  <si>
    <t>067 DE 2023</t>
  </si>
  <si>
    <t>2023/07/18</t>
  </si>
  <si>
    <t>2 DOS VECES</t>
  </si>
  <si>
    <t>UNIVERSIDAD NACIONAL</t>
  </si>
  <si>
    <t>2023/07/28</t>
  </si>
  <si>
    <t>INGRID PAOLA GARNICA GIRALDO</t>
  </si>
  <si>
    <t>IVONNE BENITEZ GONZALEZ</t>
  </si>
  <si>
    <t>LAURA MONICA PAEZ ACHURI</t>
  </si>
  <si>
    <t>077 DE 2023</t>
  </si>
  <si>
    <t>2023/08/04</t>
  </si>
  <si>
    <t>078 DE 2023</t>
  </si>
  <si>
    <t>2023/06/04</t>
  </si>
  <si>
    <t>Prestar el servicio de vigilancia y seguridad privada en las sedes donde funcionan las altas cortes, demás inmuebles a cargo de la Dirección Ejecutiva de Administración Judicial y Sede Judicial Zipaquirá.</t>
  </si>
  <si>
    <t>AMCOVIT LTDA</t>
  </si>
  <si>
    <t>2023/08/05</t>
  </si>
  <si>
    <t>079 DE 2023</t>
  </si>
  <si>
    <t>2023/08/08</t>
  </si>
  <si>
    <t>080 DE 2023</t>
  </si>
  <si>
    <t>081 DE 2023</t>
  </si>
  <si>
    <t>FERNANDO JOSÉ MURGAS ALGARÍN</t>
  </si>
  <si>
    <t>084 DE 2023</t>
  </si>
  <si>
    <t>2023/08/29</t>
  </si>
  <si>
    <t>Elaborar las Tablas de Valoración Documental para el Consejo Superior de la Judicatura y sus unidades misionales, los Consejos Seccionales de la Judicatura de Bogotá y Cundinamarca, y la Dirección Ejecutiva de Administración Judicial.</t>
  </si>
  <si>
    <t>VCONSORCIO SDA 2023</t>
  </si>
  <si>
    <t>2023/09/06</t>
  </si>
  <si>
    <t>2023/09/14</t>
  </si>
  <si>
    <t>092 DE 2023</t>
  </si>
  <si>
    <t>Adquirir e instalar mobiliario para la dotación de comedores destinados a los servidores de la Rama Judicial</t>
  </si>
  <si>
    <t>MODERN OFFICES DSR SAS</t>
  </si>
  <si>
    <t>2023/09/28</t>
  </si>
  <si>
    <t>2023/09/15</t>
  </si>
  <si>
    <t>095 DE 2023</t>
  </si>
  <si>
    <t>Prestar el servicio de mantenimiento preventivo y correctivo, para los equipos y sistemas de seguridad instalados ubicados en las sedes de la Rama Judicial en el nivel central.</t>
  </si>
  <si>
    <t>CI COMERCIALIZADORA INTERNACIONAL</t>
  </si>
  <si>
    <t>4 NO SE DILIGENCIA INFORMACIÓN PARA ESTE FORMULARIO EN ESTE PERÍODO DE REPORTE</t>
  </si>
  <si>
    <t>4 CÉDULA DE EXTRANJERÍA</t>
  </si>
  <si>
    <t>7 SIETE VECES</t>
  </si>
  <si>
    <t>11 ONCE VECES</t>
  </si>
  <si>
    <t>11 NO SE DILIGENCIA INFORMACIÓN PARA ESTE FORMULARIO EN ESTE PERÍODO DE REPORTE</t>
  </si>
  <si>
    <t>13 TRECE VECES</t>
  </si>
  <si>
    <t>14 CATORCE VECES</t>
  </si>
  <si>
    <t>15 QUINCE VECES</t>
  </si>
  <si>
    <t>16 DIEZ Y SEIS VECES</t>
  </si>
  <si>
    <t>17 DIEZ Y SIETE VECES</t>
  </si>
  <si>
    <t>18 DIEZ Y OCHO VECES</t>
  </si>
  <si>
    <t>19 DIEZ Y NUEVE VECES</t>
  </si>
  <si>
    <t>20 VEINTE VECES</t>
  </si>
  <si>
    <t>21 VEINTIÚN VECES</t>
  </si>
  <si>
    <t>22 VEINTIDÓS VECES</t>
  </si>
  <si>
    <t>23 VEINTITRÉS VECES</t>
  </si>
  <si>
    <t>25 VEINTICINCO VECES</t>
  </si>
  <si>
    <t>26 VEINTISÉIS VECES</t>
  </si>
  <si>
    <t>27 VEINTISIETE VECES</t>
  </si>
  <si>
    <t>28 VEINTIOCHO VECES</t>
  </si>
  <si>
    <t>29 VEINTINUEVE VECES</t>
  </si>
  <si>
    <t>31 TREINTA Y UN VECES</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</si>
  <si>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</si>
  <si>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</si>
  <si>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</si>
  <si>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</si>
  <si>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</si>
  <si>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</si>
  <si>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</si>
  <si>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</si>
  <si>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</si>
  <si>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</si>
  <si>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</si>
  <si>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</si>
  <si>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</si>
  <si>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</si>
  <si>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</si>
  <si>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</si>
  <si>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49 CUARENTA Y NUEVE VECES</t>
  </si>
  <si>
    <t>50 CINCUENTA VECES</t>
  </si>
  <si>
    <t>51 NO SE DILIGENCIA INFORMACIÓN PARA ESTE FORMULARIO EN ESTE PERÍODO DE REPORTE</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</si>
  <si>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</si>
  <si>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</si>
  <si>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</si>
  <si>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</si>
  <si>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</si>
  <si>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</si>
  <si>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</si>
  <si>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</si>
  <si>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</si>
  <si>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</si>
  <si>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</si>
  <si>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</si>
  <si>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</si>
  <si>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</si>
  <si>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</si>
  <si>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</si>
  <si>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</si>
  <si>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</si>
  <si>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</si>
  <si>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</si>
  <si>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</si>
  <si>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</si>
  <si>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</si>
  <si>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</si>
  <si>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</si>
  <si>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</si>
  <si>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</si>
  <si>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</si>
  <si>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</si>
  <si>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</si>
  <si>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NÚMERO DE ORDEN</t>
  </si>
  <si>
    <t>FECHA EXPEDICIÓN DE LA ORDEN</t>
  </si>
  <si>
    <t>OBJETO DE LA ORDEN</t>
  </si>
  <si>
    <t>VALOR TOTAL DE LA ORDEN</t>
  </si>
  <si>
    <t>PLAZO DE LA ORDEN</t>
  </si>
  <si>
    <t>CLASE</t>
  </si>
  <si>
    <t>NÚMERO DE CONVENIO o CONTRATO</t>
  </si>
  <si>
    <t>FECHA SUSCRIPCIÓN CONVENIO o CONTRATO</t>
  </si>
  <si>
    <t>OBJETO DEL CONVENIO o CONTRATO</t>
  </si>
  <si>
    <t>VALOR TOTAL DEL CONVENIO o CONTRATO (En pesos)</t>
  </si>
  <si>
    <t>ENTIDAD : NOMBRE COMPLETO</t>
  </si>
  <si>
    <t>PLAZO</t>
  </si>
  <si>
    <t>FECHA INCIO CONVENIO o CONTRATO</t>
  </si>
  <si>
    <t>FECHA TERMINACIÓN CONVENIO o CONTRATO</t>
  </si>
  <si>
    <t>1 CONTRATO / CONVENIO INTERADMINISTRATIVO</t>
  </si>
  <si>
    <t>055 DE 2013</t>
  </si>
  <si>
    <t>2013/07/09</t>
  </si>
  <si>
    <t>AUNAR RECURSOS HUMANOS, TÉCNICOS, TECNOLÓGICOS Y LOGISTICOS, ENTRE LAS DOS ENTIDADES INTERVINIENTES EN EL MISMO, CON EL PROPÓSITO DE INTERCAMBIAR DATOS, ESTUDIOS, INFORMES, BASES DE DATOS Y DEMÁS INFORMACIÓN QUE APOYE A LAS PARTES EN EL CUMPLIMIENTO DE SUS FUNCIONES.</t>
  </si>
  <si>
    <t>UNIDAD PARA LA ATENCION Y REPARACION INTEGRAL A LAS VICTIMAS</t>
  </si>
  <si>
    <t>2031/06/10</t>
  </si>
  <si>
    <t>002 DE 2014</t>
  </si>
  <si>
    <t>2014/01/23</t>
  </si>
  <si>
    <t>COORDINAR Y ANUAR ESFUERZOS ENTRE LAS PARTES, PARA EL INTERCAMBIO ÁGIL, SEGURO Y CONFIDENCIAL DE LA INFORMACIÓN QUE PRODUCE Y MANEJA CADA ENTIDAD EN EL AMBITO DE SU COMPETENCIA, FRENTE A LA VINCULACION DE ENTIDADES PUBLICAS DEL ORDEN NACIONAL Y AQUELLAS DE DERECHO PRIVADO QUE ADMINISTRAN RECURSOS PUBLICOS, A PROCESOS JUDICIALES QUE CURSAN EN LOS DESPACHOS JUDICIALES DEL PAIS</t>
  </si>
  <si>
    <t>AGENCIA NACIONAL DE DEFENSA JURIDICA DEL ESTADO</t>
  </si>
  <si>
    <t>2014/04/23</t>
  </si>
  <si>
    <t>2025/12/31</t>
  </si>
  <si>
    <t>069 DE 2017</t>
  </si>
  <si>
    <t>2017/08/02</t>
  </si>
  <si>
    <t>AUNAR ESFUERZOS PARA FORMULAR, ESTRUCTURAR Y EJECUTAR PROYECTOS INMOBILIARIOS Y/O DE INFRAESTRUCTURA FÍSICA DE INICIATIVA DEL CONSEJO SUPERIOR DE LA JUDICATURA</t>
  </si>
  <si>
    <t>AGENCIA NACIONAL INMOBILIARIA</t>
  </si>
  <si>
    <t>IVAN DARIO CELY</t>
  </si>
  <si>
    <t>2026/12/31</t>
  </si>
  <si>
    <t>010 DE 2018</t>
  </si>
  <si>
    <t>2018/01/17</t>
  </si>
  <si>
    <t>AUNAR ESFUERZOS DE ARTICULACION INTERINSTITUCIONAL CON EL PROPOSITO DE FORTALECER LA CAPACIDAD INSTITUCIONAL DE LA PROCURADURIA GENERAL DE AL NACION Y DEL CONSEJO SUPERIOR DE LA JUDICATURA NIVEL NACIONAL</t>
  </si>
  <si>
    <t>PROCURADURIA GENERAL DE LA NACION</t>
  </si>
  <si>
    <t>2024/11/19</t>
  </si>
  <si>
    <t>031 DE 2018</t>
  </si>
  <si>
    <t>2018/01/26</t>
  </si>
  <si>
    <t>Establecer mecanismos que permitan la articulación y enlace de los sistemas e interfaces de información de las partes con el fin de que cada entidad pueda desarrollar de manera óptima sus obligaciones, en el marco de la política pública de atención y reparación integral a las víctimas del conflicto armado interno.</t>
  </si>
  <si>
    <t>SUPERINTENDENCIA DE NOTARIADO Y REGISTRO</t>
  </si>
  <si>
    <t>CARLOS FERNANDO GALINDO</t>
  </si>
  <si>
    <t>2018/02/05</t>
  </si>
  <si>
    <t>2031/12/09</t>
  </si>
  <si>
    <t>194 DE 2018</t>
  </si>
  <si>
    <t>2018/11/20</t>
  </si>
  <si>
    <t>REALIZAR ESFUERZOS TÉCNICOS, ADMINISTRATIVOS Y ACADÉMICOS PARA QUE LOS ESTUDIANTES DE PREGRADO REALICEN PRÁCTICAS O PASANTÍAS SIN REMUNERACIÓN QUE HAGAN PARTE DEL RESPECTIVO PENSUM ACADÉMICO</t>
  </si>
  <si>
    <t>UNIVERSIDAD  EAFIT</t>
  </si>
  <si>
    <t>LUIS CARLOS PARRA ACEVEDO</t>
  </si>
  <si>
    <t>064 DE 2019</t>
  </si>
  <si>
    <t>2019/05/15</t>
  </si>
  <si>
    <t>REALIZAR ESFUERZOS TECNICOS, ADMINISTRATIVOS Y ACADEMICOS ENTRE EL CONSEJO SUPERIOR DE LA JUDICATURA Y LA INSTITUCION DE EDUCACION SUPERIOR CON EL FIN DE QUE LOS ESTUDIANTES D EPREGRADO REALICEN PRACTICAS O PASANTIAS SIN REMUNERACION QUE HAGAN PARTE DEL RESPECTIVO PENSUM ACADEMIC, A TRAVES DE LA APLICACION DE LOS CONOCIMIENTOS ACADEMICOS ADQUIRIDOS Y SU FORMACION HUMANA CONTRIBUYENDO AL</t>
  </si>
  <si>
    <t>UNIVERSIDAD EXTERNADO DE COLOMBIA</t>
  </si>
  <si>
    <t>2025/05/14</t>
  </si>
  <si>
    <t>230 DE 2018</t>
  </si>
  <si>
    <t>AUNAR ESFUERZOS PARA DESARROLLAR DE MANERA CONJUNTA LA ESTRUCTURACIÓN Y EJECUCIÓN DEL PROYECTO DE GESTIÓN INMOBILIARIA INTEGRAL E INFRAESTRUCTURA FISICA REQUERIDO POR EL CONSEJO SUPERIOR DE LA JUDICATURA EN EL PREDIO UBICADO EN LA CALLE 41 NO. 52-28, CON MATRICULA INMOBILIARIA 001-772575, LOCALIZADO EN EL CENTRO ADMINISTRATIVO DEPARTAMENTAL 'LA ALPUJARRA', EL CUAL REUNIRÁ EL TRIBUNAL SUP</t>
  </si>
  <si>
    <t>2018/12/27</t>
  </si>
  <si>
    <t>078 DE 2019</t>
  </si>
  <si>
    <t>2019/07/09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</si>
  <si>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t>
  </si>
  <si>
    <t>UNIVERSIDAD SERGIO ARBOLEDA</t>
  </si>
  <si>
    <t>2025/07/08</t>
  </si>
  <si>
    <t>085 DE 2019</t>
  </si>
  <si>
    <t>2019/07/12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</si>
  <si>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t>
  </si>
  <si>
    <t>UNIVERSIDAD DE LOS ANDES</t>
  </si>
  <si>
    <t>2025/07/11</t>
  </si>
  <si>
    <t>147 DE 2019</t>
  </si>
  <si>
    <t>2019/09/19</t>
  </si>
  <si>
    <t>UNIVERSIDAD LA GRAN COLOMBIA</t>
  </si>
  <si>
    <t>194 DE 2019</t>
  </si>
  <si>
    <t>2019/12/05</t>
  </si>
  <si>
    <t>DESARROLLO CONJUNTO DE ACTIVIDADES ENTRE LA NACIÓN - CONSEJO SUPERIOR DE LA JUDICATURA-DIRECCIÓN EJECUTIVA DE ADMINISTRACIÓN JUDICIAL CON LA CAJA DE COMPENSACIÓN FAMILIAR COLSUBSIDIO, PARA OFRECER SOLUCIONES PARA LA SATISFACCIÓN DE NECESIDADES ALIMENTICIAS DE LOS SERVIDORES JUDICIALES, MEDIANTE ESQUEMAS DE DISPENSACIÓN MECÁNICA DE ALIMENTOS Y BEBIDAS BAJO EL FORMATO “MÁQUINAS VENDING” Y/</t>
  </si>
  <si>
    <t>CAJA COLOMBIANA DE SUBSIDIO FAMILIAR - COLSUBSIDIO</t>
  </si>
  <si>
    <t>2024/12/04</t>
  </si>
  <si>
    <t>227 DE 2019</t>
  </si>
  <si>
    <t>AUNAR ESFUERZOS PARA DESARROLLAR DE MANERA CONJUNTA LA FORMULACION, ESTRUCTURACION Y EJECUCION DE PROYECTOS DE GESTION INTEGRAL INMOBILIARIA, QUE DE COMUN ACUERDO DETERMINEN LAS PARTES.</t>
  </si>
  <si>
    <t>2019/12/31</t>
  </si>
  <si>
    <t>125 DE 2020</t>
  </si>
  <si>
    <t>2020/08/28</t>
  </si>
  <si>
    <t>AUNAR ESFUERZOS INSTITUCIONALES Y TECNOLÓGICOS ENTRE EL CONSEJO SUPERIOR DE LA JUDICATURA Y LA DEFENSORÍA, EN EL MARCO DE SUS COMPETENCIAS, PARA LA INTEROPERABILIDAD DE LA HERRAMIENTA TECNOLÓGICA DENOMINADA AGENDA ELECTRÓNICA, DISEÑADA Y DESARROLLADA POR LA DEFENSORÍA, Y QUE SE AMPLIARÁ CON LA FINALIDAD DE FACILITAR LA PROGRAMACIÓN DE AUDIENCIAS JUDICIALES POR LOS JUECES PENALES A NIVEL</t>
  </si>
  <si>
    <t>DEFENSORIA DEL PUEBLO</t>
  </si>
  <si>
    <t>DIANA LUCIA TORRES ORTIZ</t>
  </si>
  <si>
    <t>2025/08/28</t>
  </si>
  <si>
    <t>135 DE 2020</t>
  </si>
  <si>
    <t>2020/09/30</t>
  </si>
  <si>
    <t>AUNAR ESFUERZOS, TÉCNICOS, TECNOLÓGICOS Y ADMINISTRATIVOS, A TRAVÉS DE MECANISMOS DE INTEROPERABILIDAD Y REPORTES CONSOLIDADOS DE LOS DATOS QUE SE PROCESAN EN LA CONSULTA DE PROCESOS NACIONAL UNIFICADA, PARA ESTABLECER LAZOS DE COOPERACIÓN, EN CONDICIONES DE IGUALDAD Y SIMILITUD, QUE PERMITAN INTERCAMBIAR INFORMACIÓN RELACIONADA CON LOS PROCESOS DE TUTELAS Y LA INFORMACIÓN QUE PUEDA SER</t>
  </si>
  <si>
    <t>JORGE ELIECER PACHON BALLEN</t>
  </si>
  <si>
    <t>2024/10/02</t>
  </si>
  <si>
    <t>181 DE 2020</t>
  </si>
  <si>
    <t>PRESTACIÓN DE LOS SERVICIOS BANCARIOS DE RECAUDO Y/O PAGO, SOBRE LOS RECURSOS DISCRIMINADOS EN LA FICHA TÉCNICA Y BAJO LOS TÉRMINOS Y CONDICIONES DISPUESTOS EN LA MISMA, SEGÚN LA NATURALEZA DEL SERVICIO Y LAS CUENTAS CENTRALIZADORAS DEL CONVENIO.</t>
  </si>
  <si>
    <t>BANCO AGRARIO DE COLOMBIA</t>
  </si>
  <si>
    <t>JOSE MIGUEL CUBILLOS</t>
  </si>
  <si>
    <t>2026/12/29</t>
  </si>
  <si>
    <t>190 DE 2020</t>
  </si>
  <si>
    <t>PRESTACIÓN POR PARTE DEL BANCO, DE LOS SIGUIENTES SERVICIOS: PUNTO VIRTUAL PAGOS ELECTRÓNICOS Y/O RECAUDO ELECTRÓNICO A TRAVÉS DEL BOTÓN DE PAGOS PSE (PAGO SEGURO EN LÍNEA), TENIENDO EN CUENTA LO DEFINIDO POR EL CLIENTE EN LA FICHA TÉCNICA.</t>
  </si>
  <si>
    <t>045 DE 2021</t>
  </si>
  <si>
    <t>2021/05/26</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</si>
  <si>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t>
  </si>
  <si>
    <t>UNIVERSIDAD DE LA SABANA</t>
  </si>
  <si>
    <t>CLAUDIA ALEXANDRA BRICEÑO</t>
  </si>
  <si>
    <t>2025/05/25</t>
  </si>
  <si>
    <t>049 DE 2021</t>
  </si>
  <si>
    <t>2021/05/25</t>
  </si>
  <si>
    <t>UNIVERSIDAD ICESO</t>
  </si>
  <si>
    <t>2025/05/13</t>
  </si>
  <si>
    <t>088 DE 2021</t>
  </si>
  <si>
    <t>2021/08/03</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</si>
  <si>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HUMANA CONTRIBUYENDO A</t>
  </si>
  <si>
    <t>PONTIFICIA UNIVERSIDAD JAVERIANA</t>
  </si>
  <si>
    <t>2025/08/02</t>
  </si>
  <si>
    <t>172 DE 2021</t>
  </si>
  <si>
    <t>2021/12/09</t>
  </si>
  <si>
    <t>AUNAR ESFUERZOS INSTITUCIONALES Y TECNOLÓGICOS ENTRE EL CONSEJO SUPERIOR DE LA JUDICATURA Y LA DEFENSORÍA, EN EL MARCO DE SUS COMPETENCIAS, PARA LA INTEROPERABILIDAD - INTERCAMBIO DE INFORMACIÓN, SOBRE LAS ACCIONES CONSTITUCIONALES DE TUTELA IMPETRADAS EN EL PAÍS, CON LA FINALIDAD DE REALIZAR ESTUDIOS, ORIENTAR ACCIONES INSTITUCIONALES Y REALIZAR LAS ALERTAS REQUERIDAS PARA PREVENIR LA V</t>
  </si>
  <si>
    <t>DEFENSORÍA DEL PUEBLO</t>
  </si>
  <si>
    <t>SANDRA MILENA PARRADO CRIOLLO</t>
  </si>
  <si>
    <t>202 DE 2021</t>
  </si>
  <si>
    <t>AUNAR CAPACIDADES, RECURSOS HUMANOS, TECNOLÓGICOS Y METODOLÓGICOS ENTRE EL CONSEJO SUPERIOR DE LA JUDICATURA – CSJ Y LA UNIDAD ADMINISTRATIVA ESPECIAL DE GESTIÓN DE RESTITUCIÓN DE TIERRAS DESPOJADAS – UAEGRTD PARA QUE EN EL MARCO DE LA ARTICULACIÓN INSTITUCIONAL Y CON BASE EN LOS RESULTADOS PREVIOS: I) DAR CONTINUIDAD Y FORTALECER LA RADICACIÓN ELECTRÓNICA DE DEMANDAS; II) IMPLEMENTAR EL</t>
  </si>
  <si>
    <t>UNIDAD ADMINISTRATIVA ESPECIAL DE GESTIÓN DE RESTITUCIÓN DE TIERRAS DESPOJADAS</t>
  </si>
  <si>
    <t>216 DE 2021</t>
  </si>
  <si>
    <t>2021/12/30</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</si>
  <si>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t>
  </si>
  <si>
    <t>UNIVERSIDAD DE LA SALLE</t>
  </si>
  <si>
    <t>218 DE 2021</t>
  </si>
  <si>
    <t>AGENCIA NACIONAL INMOBILIARIA VIRGILIO BARCO VARGAS</t>
  </si>
  <si>
    <t>ANGELA ARANZAZU MONTOYA</t>
  </si>
  <si>
    <t>079 DE 2022</t>
  </si>
  <si>
    <t>2022/05/15</t>
  </si>
  <si>
    <t>ASOCIACION DE RECICLADORES PUERTA DE ORO BOGOTA</t>
  </si>
  <si>
    <t>2022/05/16</t>
  </si>
  <si>
    <t>2024/05/15</t>
  </si>
  <si>
    <t>107 DE 2022</t>
  </si>
  <si>
    <t>2022/07/13</t>
  </si>
  <si>
    <t>FUNDACIÓN  UNIVERSITARIA  LOS  LIBERTADORES</t>
  </si>
  <si>
    <t>2024/07/12</t>
  </si>
  <si>
    <t>111 DE 2022</t>
  </si>
  <si>
    <t>UNIVERSIDAD AUTONOMA DE BUCARAMANGA UNAB</t>
  </si>
  <si>
    <t>2025/07/12</t>
  </si>
  <si>
    <t>127 DE 2022</t>
  </si>
  <si>
    <t>2022/07/26</t>
  </si>
  <si>
    <t>UNIVERSIDAD EL BOSQUE</t>
  </si>
  <si>
    <t>2024/07/27</t>
  </si>
  <si>
    <t>128 DE 2022</t>
  </si>
  <si>
    <t>2022/07/28</t>
  </si>
  <si>
    <t>COLEGIO MAYOR DE NUESTRA SEÑORA DEL ROSARIO</t>
  </si>
  <si>
    <t>136 DE 2022</t>
  </si>
  <si>
    <t>CLAUDIA ALEXANDRA BRICEÑO MEJ</t>
  </si>
  <si>
    <t>2024/08/07</t>
  </si>
  <si>
    <t>148 DE 2022</t>
  </si>
  <si>
    <t>UNIVERSIDAD LIBRE</t>
  </si>
  <si>
    <t>2024/08/08</t>
  </si>
  <si>
    <t>2022/08/19</t>
  </si>
  <si>
    <t>2026/11/30</t>
  </si>
  <si>
    <t>324 DE 2022</t>
  </si>
  <si>
    <t>ANGELA MARIA ARANZAZU MONTOYA</t>
  </si>
  <si>
    <t>325 DE 2022</t>
  </si>
  <si>
    <t>009 DE 2023</t>
  </si>
  <si>
    <t>2022/02/22</t>
  </si>
  <si>
    <t>INSTITUTO COLOMBIANO PARA LA EVALUACION DE LA EDUCACION - ICFES</t>
  </si>
  <si>
    <t>2025/05/31</t>
  </si>
  <si>
    <t>103 DE 2023</t>
  </si>
  <si>
    <t>110 DE 2023</t>
  </si>
  <si>
    <t>116 DE 2023</t>
  </si>
  <si>
    <t>Realizar la interventoría técnica, administrativa, financiera, contable, ambiental y jurídica al contrato cuyo objeto consiste en "Adquirir e instalar cableado estructurado para sedes prioritarias de la rama judicial (redes LAN Fase 3).</t>
  </si>
  <si>
    <t>Arrendar el inmueble ubicado en la Cra. 7 No 27-18 de la ciudad de Bogotá, para el funcionamiento de las Sedes de la Dirección Ejecutiva de Administración Judicial, Dirección Seccional de Administración Judicial de Cundinamarca - Amazonas y Dirección Seccional de Administración Judicial de Bogotá y despachos judiciales.</t>
  </si>
  <si>
    <t>Prestar los servicios profesionales relacionados con la contingencia y restauración de la aplicación SIRNA</t>
  </si>
  <si>
    <t>FAMOC DEPANEL S.A.S.</t>
  </si>
  <si>
    <t>YAIR MORALES MUÑOZ</t>
  </si>
  <si>
    <t xml:space="preserve">CARLOS ALBERTO MACIAS </t>
  </si>
  <si>
    <t>UT INTERVENTORIA 2022 NX-PWD</t>
  </si>
  <si>
    <t>HELIO RIGOBERTO SALAZAR</t>
  </si>
  <si>
    <t>129 DE 2023</t>
  </si>
  <si>
    <t>130 DE 2023</t>
  </si>
  <si>
    <t>135 DE 2023</t>
  </si>
  <si>
    <t>137 DE 2023</t>
  </si>
  <si>
    <t>138 DE 2023</t>
  </si>
  <si>
    <t>145 DE 2023</t>
  </si>
  <si>
    <t>Prestar el servicio de certificación a los sistemas de transporte vertical (ascensores) y puertas eléctricas instalados en los edificios propiedad de la Rama Judicial del nivel central</t>
  </si>
  <si>
    <t>Actualizar dos (2) guías y elaborar ocho (8) guías nuevas, cuyo contenido son los temas objeto de estudio de las Altas Cortes, los cuales están definidos por el Consejo Superior de la Judicatura.</t>
  </si>
  <si>
    <t>Prestar el servicio de Interventoría integral para los servicios de la Mesa de Servicios Global y Centralizada para el soporte tecnológico a la Rama Judicial a Nivel Nacional incluyendo servicio de mantenimiento preventivo y correctivo con suministro de repuestos.</t>
  </si>
  <si>
    <t>Prestar el servicio de mantenimiento preventivo y correctivo de vehículos Toyota propiedad de la Nación - Consejo Superior de la Judicatura, con suministro de repuestos originales y genuinos en los concesionarios autorizados por la marca Toyota</t>
  </si>
  <si>
    <t>Prestar servicios de consultoría para la actualización y fortalecimiento del marco de formación especializado en género y diversidad de la Rama Judicial en el marco de la ejecución del Programa para la Transformación Digital de la Justicia en Colombia.</t>
  </si>
  <si>
    <t>Contratar Soporte y actualización de licenciamiento de Red Hat.</t>
  </si>
  <si>
    <t>Prestar el servicio de mantenimiento preventivo y correctivo de motocicletas Suzuki propiedad de la Nación - Consejo Superior de la Judicatura, con suministro de repuestos originales y genuinos en los concesionarios autorizados por la marca Suzuki.</t>
  </si>
  <si>
    <t>INSPECCIÓN Y CERTIFICACION MULTINACIONAL SAS</t>
  </si>
  <si>
    <t>CONSORCIO DEPIN 006-2023</t>
  </si>
  <si>
    <t>CARCO SA</t>
  </si>
  <si>
    <t>SOAIN SOFTWARE ASSOCIATES SAS</t>
  </si>
  <si>
    <t>MOTO SPEED NL SAS</t>
  </si>
  <si>
    <t>ASTRID AMIRA NARANJO CASTELLANOS</t>
  </si>
  <si>
    <t>JORGE ELIECER PACHON</t>
  </si>
  <si>
    <t>MARÍA CANAL CAICEDO</t>
  </si>
  <si>
    <t>3 NO</t>
  </si>
  <si>
    <t>2023/08/06</t>
  </si>
  <si>
    <t>2023/06/03</t>
  </si>
  <si>
    <t>1 NO</t>
  </si>
  <si>
    <t>4 NO</t>
  </si>
  <si>
    <t>2023/08/07</t>
  </si>
  <si>
    <t>5 NO</t>
  </si>
  <si>
    <t>068 DE 2023</t>
  </si>
  <si>
    <t>Prestar la interventoría al agendamiento, realización, y grabación de audiencias virtuales en la Rama Judicial a Nivel Nacional, así como la copia, publicación y gestión de las grabaciones correspondientes</t>
  </si>
  <si>
    <t>096 DE 2023</t>
  </si>
  <si>
    <t>Realizar las obras de impermeabilización de plazoleta central del Palacio de Justicia "Alfonso Reyes Echandía" de Bogotá D.C. - Fase II.</t>
  </si>
  <si>
    <t xml:space="preserve">GRUPO EMPESARIAL INVERSIONES Y CONSTRUCCIONES COMPAÑIA SAS - INCO SAS </t>
  </si>
  <si>
    <t>118 DE 2023</t>
  </si>
  <si>
    <t>124 DE 2023</t>
  </si>
  <si>
    <t>Realizar diagnóstico e intervención mediante evaluación nutricional, condición física, metabólica, cardiovascular y de cáncer para los servidores del Nivel Central de la Rama Judicial.</t>
  </si>
  <si>
    <t>EVALUA SALUD IPS SAS</t>
  </si>
  <si>
    <t xml:space="preserve">139 DE 2013 </t>
  </si>
  <si>
    <t>Realizar la interventoría técnica, administrativa, jurídica, financiera, contable y ambiental al contrato de obra que suscriba la entidad con el objeto de Realizar las obras de Impermeabilización de Plazoleta central del Palacio de Justicia "Alfonso Reyes Echandía" de Bogotá D.C. - Fase II.</t>
  </si>
  <si>
    <t>INTER OBRAS GR SAS</t>
  </si>
  <si>
    <t>NESTOR ABDON MESA</t>
  </si>
  <si>
    <t>Prestar el servicio de mantenimiento preventivo y correctivo, a los equipos de aire acondicionado, de ventilación mecánica, condensadores, extractores, dampers corta fuego y otros, ubicados en las sedes de la Rama Judicial en el nivel central.</t>
  </si>
  <si>
    <t>AINECOL SAS</t>
  </si>
  <si>
    <t>144 DE 2023</t>
  </si>
  <si>
    <t>Elaborar e imprimir tarjetas profesionales de Abogado.</t>
  </si>
  <si>
    <t>IDENTICO SAS</t>
  </si>
  <si>
    <t>149 DE 2023</t>
  </si>
  <si>
    <t>150 DE 2023</t>
  </si>
  <si>
    <t>151 DE 2023</t>
  </si>
  <si>
    <t>152 DE 2023</t>
  </si>
  <si>
    <t>153 DE 2023</t>
  </si>
  <si>
    <t>156 DE 2023</t>
  </si>
  <si>
    <t>157 DE 2023</t>
  </si>
  <si>
    <t>161 DE 2023</t>
  </si>
  <si>
    <t>162 DE 2023</t>
  </si>
  <si>
    <t>166 DE 2023</t>
  </si>
  <si>
    <t>167 DE 2023</t>
  </si>
  <si>
    <t>187 DE 2023</t>
  </si>
  <si>
    <t>188 DE 2023</t>
  </si>
  <si>
    <t>190 DE 2023</t>
  </si>
  <si>
    <t>196 DE 2023</t>
  </si>
  <si>
    <t>205 DE 2023</t>
  </si>
  <si>
    <t>197 DE 2023</t>
  </si>
  <si>
    <t>Arrendar los inmuebles ubicados en la Calle 11 No. 9 -50 Edificio Keysser - Escuela Judicial y Calle -11B No. 9-33 - Rufino José Cuervo de Bogotá.</t>
  </si>
  <si>
    <t>Arrendar los inmuebles ubicados en la Calle 12 No. 9 - 34 Edificio Americano y Calle 11 No. 9 - 10 o 26 Edificio Samper Madrid de Bogotá.</t>
  </si>
  <si>
    <t>Realizar adecuaciones de despachos y restauración de carpintería del Palacio de Justicia Alfonso Reyes Echandía de Bogotá.</t>
  </si>
  <si>
    <t>Adquirir el licenciamiento de uso y soporte para el Gestor Documental BestDoc</t>
  </si>
  <si>
    <t>Conceder por parte del arrendador al arrendatario el uso y goce del inmueble ubicado en la calle 18 A No 62 - 49 de la ciudad de Bogotá.</t>
  </si>
  <si>
    <t>Realizar adecuaciones integrales en el edificio calle 72.</t>
  </si>
  <si>
    <t>Prestar el servicio de mantenimiento preventivo y correctivo de vehículos Nissan propiedad de la Nación - Consejo Superior de la Judicatura, con suministro de repuestos originales y genuinos en los concesionarios autorizados por la marca Nissan</t>
  </si>
  <si>
    <t>Prestar los servicios para el control de plagas y vectores de interés sanitario en las sedes donde funcionan las Altas Cortes (Corte Constitucional, Consejo de Estado, Corte Suprema de Justicia), el Consejo Superior de la Judicatura, Comisión Nacional de Disciplina Judicial y la Dirección Ejecutiva de Administración Judicial</t>
  </si>
  <si>
    <t>Prestar el servicio de mantenimiento preventivo y correctivo de vehículos de diferentes marcas (excepto Nissan y Toyota) propiedad de la Nación - Consejo Superior de la Judicatura, con suministro de repuestos originales y genuinos en taller o concesionario con personal especializado en mantenimiento automotriz.</t>
  </si>
  <si>
    <t>Realizar la auditoría técnica, administrativa, legal, financiera, contable y ambiental del contrato de construcción suscrito por la entidad con el propósito de “Realizar adecuaciones integrales en el Edificio Calle 72</t>
  </si>
  <si>
    <t>Prestar el servicio de mantenimiento preventivo y correctivo de motocicletas Yamaha propiedad de la Nación - Consejo Superior de la Judicatura, con suministro de repuestos originales y genuinos en los concesionarios autorizados por la marca Yamaha</t>
  </si>
  <si>
    <t>Aunar esfuerzos para desarrollar de manera conjunta, la formulación, estructuración y ejecución de proyectos de gestión integral inmobiliaria para la adquisición de predios e inmuebles que atiendan las necesidades de la Rama Judicial y que de común acuerdo determinen las partes, dando prioridad a la ciudad de Bogotá D.C., u otras que por necesidad considere la Rama Judicial.</t>
  </si>
  <si>
    <t xml:space="preserve">Adquirir e instalar mobiliario con destino a la Rama Judicial. </t>
  </si>
  <si>
    <t>Prestar el servicio de ajuste de los instrumentos de evaluación, aplicación de la prueba de Estado, calificación, publicación de los resultados y atención de las reclamaciones del examen de estado para ejercer la profesión de abogado, dispuesto en la Ley 1905 de 2018 (Fase III).</t>
  </si>
  <si>
    <t>Adquisición e instalación de Unidades Ininterrumpidas de Potencia - UPS y Aires Acondicionados para cuartos de UPS de la Rama Judicial a nivel nacional</t>
  </si>
  <si>
    <t>COMERCIALIZADORA KAYSSER CK SAS</t>
  </si>
  <si>
    <t xml:space="preserve">EMPRESA DE TELECOMUNICACIONES DE BOGOTA </t>
  </si>
  <si>
    <t>CARLOS RODOLFO DAZA RAMÍREZ</t>
  </si>
  <si>
    <t>THE BEST EXPERIENCE IN TECHNOLOGY S.A.S</t>
  </si>
  <si>
    <t>MANUEL ANTONIO PIÑEROS BOHORQUEZ</t>
  </si>
  <si>
    <t>LIMACOR MY S.A.S.</t>
  </si>
  <si>
    <t>FUMIGACIONES EL TRIUNFO CAR</t>
  </si>
  <si>
    <t>PRECAR LTDA SAS</t>
  </si>
  <si>
    <t>INVERSIONES AYPE LTDA</t>
  </si>
  <si>
    <t>INDUSTRIA COLOMBIANA DE MOTOCICLETAS YAMAHA SA</t>
  </si>
  <si>
    <t>AGENCIA INMOBILIARIA VIRGILIO BARCO</t>
  </si>
  <si>
    <t>CARVEPA S.A.S.</t>
  </si>
  <si>
    <t>ICFES</t>
  </si>
  <si>
    <t>DISICO S.A.</t>
  </si>
  <si>
    <t>LIZ MARY SANDOVAL</t>
  </si>
  <si>
    <t>ANGELA ARANZAZU</t>
  </si>
  <si>
    <t>172 DE 2023</t>
  </si>
  <si>
    <t>175 DE 2023</t>
  </si>
  <si>
    <t>176 DE 2023</t>
  </si>
  <si>
    <t>177 DE 2023</t>
  </si>
  <si>
    <t>178 DE 2023</t>
  </si>
  <si>
    <t>179 DE 2023</t>
  </si>
  <si>
    <t>180 DE 2023</t>
  </si>
  <si>
    <t>181 DE 2023</t>
  </si>
  <si>
    <t>182 DE 2023</t>
  </si>
  <si>
    <t>183 DE 2023</t>
  </si>
  <si>
    <t>184 DE 2023</t>
  </si>
  <si>
    <t>185 DE 2023</t>
  </si>
  <si>
    <t>191 DE 2023</t>
  </si>
  <si>
    <t>192 DE 2023</t>
  </si>
  <si>
    <t>193 DE 2023</t>
  </si>
  <si>
    <t>194 DE 2023</t>
  </si>
  <si>
    <t>195 DE 2023</t>
  </si>
  <si>
    <t>198 DE 2023</t>
  </si>
  <si>
    <t>202 DE 2023</t>
  </si>
  <si>
    <t>204 DE 2023</t>
  </si>
  <si>
    <t>104 DE 2023</t>
  </si>
  <si>
    <t>106 DE 2023</t>
  </si>
  <si>
    <t>107 DE 2023</t>
  </si>
  <si>
    <t>Desplegar la fase inicial del sistema integrado único de gestión judicial "GAITANA" en la jurisdicción disciplinaria, consolidando la base de datos de la Comisión Nacional de Disciplina Judicial y las de las comisiones seccionales a la estructura de la base de datos de restitución de tierras. Este proceso implica la aplicación de prácticas especializadas en migración de datos y la realización de pruebas del modelo para garantizar la primera fase de la implantación.</t>
  </si>
  <si>
    <t>Prestar los servicios profesionales de Consultoría como Gerente del Programa, a cargo de asesorar, liderar y ejecutar las acciones y actividades necesarias para el cumplimiento de la implementación del Programa de Transformación Digital de la Justicia en Colombia, contrato de préstamo BID-5283/OC-CO-1.</t>
  </si>
  <si>
    <t>Prestar los servicios profesionales independientes de Consultoría como Especialista Financiero con el fin de asesorar, liderar, gestionar y ejecutar las actividades y procesos financiero-administrativos, en el marco de la implementación del Programa de Transformación Digital de la Justicia en Colombia, contrato de préstamo BID-5283/OC-CO-1.</t>
  </si>
  <si>
    <t>Prestar servicios profesionales independientes de consultoría como abogado(a) de Adquisiciones en la Unidad Ejecutora del Programa en la gestión y ejecución de los procesos de selección, contratación y gestión contractual en el marco de la implementación del Programa de Transformación Digital de la Justicia en Colombia, contrato de préstamo BID-5283/OC-CO-1.</t>
  </si>
  <si>
    <t>Prestar los servicios profesionales independientes de Consultoría como Especialista en Adquisiciones con el fin de liderar, gestionar y ejecutar los procesos de selección, contratación y de gestión contractual en el marco de la implementación del Programa de Transformación Digital de la Justicia en Colombia, contrato de préstamo BID-5283/OC-CO-1.</t>
  </si>
  <si>
    <t>Prestar los servicios profesionales independientes de Consultoría como Especialista en Planeación, Monitoreo y Evaluación con el fin de asesorar, liderar y ejecutar las acciones y actividades de planeación, monitoreo y evaluación, así como, apoyando la preparación de las herramientas de gestión y su implementación en el marco de la implementación del Programa de Transformación Digital de la Justicia en Colombia, contrato de préstamo BID-5283/OC-CO-1.</t>
  </si>
  <si>
    <t>Prestar los servicios profesionales independientes de Consultoría como Especialista en Gestión y Tecnologías de la Información con el fin de asesorar, liderar y ejecutar las acciones y actividades en los procesos de selección que involucren gestión y tecnologías de la información para lograr el cumplimiento de las metas e indicadores en el marco de la implementación del Programa de Transformación Digital de la Justicia en Colombia, contrato de préstamo BID-5283/OC-CO-1.</t>
  </si>
  <si>
    <t>Prestar los servicios profesionales independientes de Consultoría como Especialista en Gestión de Cambio y Comunicaciones con el fin de asesorar, liderar y ejecutar las acciones y actividades definidas para la implementación de buenas prácticas de gestión del cambio, comunicaciones y desarrollo humano organizacional en el marco de la implementación del Programa de Transformación Digital de la Justicia en Colombia, contrato de préstamo BID-5283/OC-CO-1.</t>
  </si>
  <si>
    <t>Prestar los servicios independientes de Consultoría como senior en tecnologías de la información, a la Unidad Ejecutora del Programa – UEP, y particularmente al Especialista en Gestión y Tecnologías de la Información, para lograr el cumplimiento de las metas e indicadores en el marco de la implementación del Programa de Transformación Digital de la Justicia en Colombia, contrato de préstamo BID-5283/OC-CO-1.</t>
  </si>
  <si>
    <t>Apoyar como consultor a la Unidad Ejecutora (UEP) en la implementación del Programa para la Transformación Digital de la Justicia en Colombia, contrato de préstamo BID-5283/OC-CO-1 en los temas relacionados con la gestión administrativa.</t>
  </si>
  <si>
    <t>Apoyar técnicamente como consultor de apoyo financiero al Consejo Superior de la Judicatura – Dirección Ejecutiva de Administración Judicial, en el marco de la implementación del Programa de Transformación Digital de la Justicia en Colombia, contrato de préstamo BID-5283/OC-CO-1, en articulación con la Unidad Ejecutora del Programa.</t>
  </si>
  <si>
    <t>Prestar servicios profesionales independientes de consultoría en Transformación Digital como Coordinador del Grupo Estratégico del CSJ, enfocado a la coordinación del equipo estratégico, seguimiento y evaluación, arquitectura empresarial y proyectos de innovación, en el marco de la implementación del programa para la Transformación Digital de la Justicia en Colombia, contrato de préstamo BID 5283/OC-CO-1</t>
  </si>
  <si>
    <t>Prestar servicios profesionales independientes de consultoría en Transformación Digital como Especialista en Gestión Digital del Grupo Estratégico del CSJ, enfocado a los proyectos de expediente electrónico, preservación documental, sistema de gestión documental electrónica y sistema de gestión de procesos, en el marco de la implementación del programa para la Transformación Digital de la Justicia en Colombia, contrato de préstamo BID 5283/OC-CO-1</t>
  </si>
  <si>
    <t>Prestar sus servicios profesionales de consultoría como "experto(a) en servicios al ciudadano", con el fin de asesorar técnicamente y apoyar la ejecución del ciclo de proyectos relacionados con la gestión del modelo de servicio a la ciudadanía y el relacionamiento con grupos de valor en el Consejo Superior de la Judicatura en los procesos que se adelanten en el marco de la implementación del Programa de Transformación Digital de la Justicia en Colombia, contrato de préstamo BID-5283/OC-CO-1</t>
  </si>
  <si>
    <t>Adquirir computadores de escritorio con destino a las Altas Cortes de la Rama Judicial</t>
  </si>
  <si>
    <t>Prestar los servicios profesionales independientes de Consultoría como apoyo a la Unidad Ejecutora del Programa - UEP, y particularmente a las actividades de gestión al Especialista en Adquisiciones - EA en el marco de la implementación del Programa de Transformación Digital de la Justicia en Colombia, contrato de préstamo BID-5283/OC-CO-1</t>
  </si>
  <si>
    <t xml:space="preserve">Prestar los servicios independientes de Consultoría como senior en tecnologías de la información orientada a la función judicial, a la Unidad Ejecutora del Programa - UEP, y particularmente al Especialista en Gestión y Tecnologías de la Información, para lograr el cumplimiento de las metas e indicadores en el marco de la implementación del Programa de Transformación Digital de la Justicia en Colombia, contrato de préstamo BID-5283/OC-CO-1.  </t>
  </si>
  <si>
    <t>HÉCTOR ARMANDO BAQUERO BARRERA</t>
  </si>
  <si>
    <t>ADRIANA HERRERA BELTRAN</t>
  </si>
  <si>
    <t>ALEXANDER ALDANA GONZÁLEZ</t>
  </si>
  <si>
    <t>LILIAN JULIETH PULGARIN LARGO</t>
  </si>
  <si>
    <t>PROGRAMA DE LAS NACIONES UNIDAS PARA EL DESARROLLO PNUD</t>
  </si>
  <si>
    <t>ERIKA LUCIA RANGEL PALENCIA</t>
  </si>
  <si>
    <t>ROGER ANDRÉS ORTIZ TAMAYO</t>
  </si>
  <si>
    <t>JUAN CARLOS VALDES</t>
  </si>
  <si>
    <t>MAKRO OFFICE</t>
  </si>
  <si>
    <t>MONICA PATRICIA NONSALVO TORRES</t>
  </si>
  <si>
    <t>CARLOS ALONSO FERNANDEZ</t>
  </si>
  <si>
    <t xml:space="preserve">AUDITORIA GENERAL DE LA REPUBLICA </t>
  </si>
  <si>
    <t>097 DE 2023</t>
  </si>
  <si>
    <t>Enajenación de la chatarra resultante del proceso de desintegración de los vehículos obsoletos, inservibles o fuera de servicio de la Rama Judicial a nivel nacional.</t>
  </si>
  <si>
    <t>Adquirir e instalar cableado estructurado para sedes prioritarias de la rama judicial (redes LAN Fase 3).</t>
  </si>
  <si>
    <t>Adquisición e instalación del cableado estructurado para las sedes prioritarias de la Rama Judicial (Redes LAN III).</t>
  </si>
  <si>
    <t>Adquirir e instalar cableado estructurado para sedes prioritarias de la rama judicial (redes LAN Fase 3</t>
  </si>
  <si>
    <t>RECUPERACIONES NARANJO RECYCLING SAS</t>
  </si>
  <si>
    <t>ASOCIACON CSJ UPSYSTEM 2023</t>
  </si>
  <si>
    <t>UT CABLEADO DIGITAL II</t>
  </si>
  <si>
    <t xml:space="preserve">UNIÓN TEMPORAL REDES CSJ ARS 2023 </t>
  </si>
  <si>
    <t>0.0%</t>
  </si>
  <si>
    <t>INTEROBRAS GR</t>
  </si>
  <si>
    <t>001 DE 2024</t>
  </si>
  <si>
    <t xml:space="preserve">Resolver de forma definitiva y directa las controversias que existen entre las partes en relación con los hechos que se discuten en el marco de la Actuación Administrativa AAC-005-2023. </t>
  </si>
  <si>
    <t>IFX NETWORKS COLOMBIA SAS</t>
  </si>
  <si>
    <t>003 DE 2024</t>
  </si>
  <si>
    <t>005 DE 2024</t>
  </si>
  <si>
    <t>006 DE 2024</t>
  </si>
  <si>
    <t>007 DE 2024</t>
  </si>
  <si>
    <t>008 DE 2024</t>
  </si>
  <si>
    <t>010 DE 2024</t>
  </si>
  <si>
    <t>011 DE 2024</t>
  </si>
  <si>
    <t>012 DE 2024</t>
  </si>
  <si>
    <t>013 DE 2024</t>
  </si>
  <si>
    <t>014 DE 2024</t>
  </si>
  <si>
    <t>015 DE 2024</t>
  </si>
  <si>
    <t>017 DE 2024</t>
  </si>
  <si>
    <t>019 DE 2024</t>
  </si>
  <si>
    <t>021 DE 2024</t>
  </si>
  <si>
    <t>022 DE 2024</t>
  </si>
  <si>
    <t>009 DE 2024</t>
  </si>
  <si>
    <t>Prestar servicios profesionales en la División de Construcciones de la Unidad de Infraestructura Física de la DEAJ, en apoyo a la formulación y estructuración de proyectos, así como la supervisión de los proyectos que le sean asignados de las sedes judiciales que se encuentran en ejecución, y la realización de las demás actividades administrativas designadas</t>
  </si>
  <si>
    <t>Prestar servicios profesionales en la División de Mejoramiento y Mantenimiento de Infraestructura de la Unidad Administrativa de la DEAJ, de apoyo a la supervisión de los contratos a cargo de la División, así como en la estructuración y revisión de proyectos.</t>
  </si>
  <si>
    <t>Prestar servicios profesionales de abogado en el Despacho de la Unidad de Compras Públicas de la Dirección Ejecutiva de Administración Judicial</t>
  </si>
  <si>
    <t>Prestar servicios de apoyo a la Dirección Ejecutiva de Administración Judicial, en actividades de planificación, seguimiento y control de proyectos de infraestructura física de la entidad</t>
  </si>
  <si>
    <t>Prestar servicios profesionales independientes de consultoría como abogado en la Unidad de Compras Públicas de la Dirección Ejecutiva de Administración Judicial en la gestión de los procesos contractuales, priorizando los que se adelanten bajo el marco del programa para la Transformación Digital de la Justicia en Colombia, en el marco de la implementación del programa para la Transformación Digital de la Justicia en Colombia, contrato de préstamo BID 5283/OC-CO.</t>
  </si>
  <si>
    <t>Prestar los servicios profesionales en la División de Estructuración de la Unidad de Compras Públicas, para apoyar el proceso precontractual desde la perspectiva financiera.</t>
  </si>
  <si>
    <t>Prestar los servicios profesionales en el Despacho de la Dirección Ejecutiva de Administración Judicial en asuntos jurídicos.</t>
  </si>
  <si>
    <t>Prestar servicios profesionales a la Dirección Ejecutiva de Administración Judicial en actividades relacionadas con el ciclo de la inversión pública y el modelo de planeación estratégica</t>
  </si>
  <si>
    <t>Prestar los servicios de interventoría técnica, administrativa, financiera, contable, ambiental y jurídica a la Orden de Compra suscrita cuyo objeto es prestar los servicios de Nube Privada a la Rama Judicial.</t>
  </si>
  <si>
    <t>Proveer servicios de mantenimiento y mejora para aplicativos de la Rama Judicial, con énfasis en firma electrónica y otras soluciones de gestión de identidad</t>
  </si>
  <si>
    <t>Prestar los servicios profesionales para realizar la verificación económica y/o presupuestal de los actos de ejecución de sentencias y/o conciliaciones en contra de la Rama Judicial, que requieren trámite para firma de la Directora Ejecutiva de Administración Judicial.</t>
  </si>
  <si>
    <t>Prestar servicios de consultoría individual especializada en el diseño, implementación y mejora de soluciones tecnológicas para la gestión judicial en la Dirección de Transformación Digital e Informática de la Dirección Ejecutiva de Administración Judicial.</t>
  </si>
  <si>
    <t>Prestar servicios profesionales de abogado especializado y alto experto en Derecho Penal, para la representación judicial de la Rama Judicial, en procesos penales de gran importancia, impacto o complejidad, y para la asesoría en asuntos penales que requiera la entidad.</t>
  </si>
  <si>
    <t>Prestar servicios profesionales independientes de consultoría para realizar el diseño conceptual y gráfico, de los productos comunicacionales que se desprendan de la ejecución del Plan Estratégico de Transformación Digital de la Rama Judicial, acompañando de manera transversal la gestión de actividades y su correspondiente implementación, en el marco del contrato de préstamo BID 5283/OC-CO</t>
  </si>
  <si>
    <t>Prestar servicios profesionales en apoyo jurídico en la División de Construcciones de la Unidad de Infraestructura Física de la Dirección Ejecutiva de Administración Judicial.</t>
  </si>
  <si>
    <t>DIEGO OTONIEL ALVAREZ</t>
  </si>
  <si>
    <t>LUISA CATALINA SAMANIEGO NIÑO</t>
  </si>
  <si>
    <t>JAIRO CALDERON TIQUE</t>
  </si>
  <si>
    <t>SARA MILENA NÚÑEZ ALDANA</t>
  </si>
  <si>
    <t>FABIO BRICEÑO BUENO</t>
  </si>
  <si>
    <t>OSCAR IVAN FARIETTA VANEGAS</t>
  </si>
  <si>
    <t>DAVID ANDRES GOMEZ FAJARDO</t>
  </si>
  <si>
    <t>ROCIO HERRERA CRUZ</t>
  </si>
  <si>
    <t>JULIO CÉSAR BAENA CÁRDENAS</t>
  </si>
  <si>
    <t xml:space="preserve">FRANCISCO BERNATE OCHOA </t>
  </si>
  <si>
    <t>MONICA ADRIANA MARIN</t>
  </si>
  <si>
    <t>MADELEINE DORIA MELO MORELO</t>
  </si>
  <si>
    <t>ANDRES FELIPE DUQUE</t>
  </si>
  <si>
    <t>PAULA RATIVA MEDINA</t>
  </si>
  <si>
    <t>RAFAEL LONDOÑO CARANTON</t>
  </si>
  <si>
    <t>FELIPE ALFONSO MUÑOZ TOCARRUNCHO</t>
  </si>
  <si>
    <t>EDGAR AUGUSTO SIERRA PALACIOS</t>
  </si>
  <si>
    <t>CLAUDIA MARCELA GONZALEZ</t>
  </si>
  <si>
    <t>37.5%</t>
  </si>
  <si>
    <t>62.5%</t>
  </si>
  <si>
    <t>018 DE 2024</t>
  </si>
  <si>
    <t>020 DE 2024</t>
  </si>
  <si>
    <t>023 DE 2024</t>
  </si>
  <si>
    <t>025 DE 2024</t>
  </si>
  <si>
    <t>026 DE 2024</t>
  </si>
  <si>
    <t>027 DE 2024</t>
  </si>
  <si>
    <t>028 DE 2024</t>
  </si>
  <si>
    <t>029 DE 2024</t>
  </si>
  <si>
    <t>030 DE 2024</t>
  </si>
  <si>
    <t>032 DE 2024</t>
  </si>
  <si>
    <t>035 DE 2024</t>
  </si>
  <si>
    <t>Prestar el servicio de suscripción al Diario Oficial y publicar en el mismo, los acuerdos, resoluciones y demás actos administrativos de carácter general que por su naturaleza requieren las Altas Cortes, la Comisión Nacional de Disciplina Judicial, la Comisión Interinstitucional de la Rama Judicial, el Consejo Superior de la Judicatura y la Dirección Ejecutiva de Administración Judicial</t>
  </si>
  <si>
    <t>Prestar el servicio especializado de actualización, mantenimiento y soporte a usuarios del Sistema de Información Administrativo SICOF - Módulo Inventarios -activos fijos.</t>
  </si>
  <si>
    <t>Adquirir licencias Suite Adobe Creative Cloud para la Rama Judicial</t>
  </si>
  <si>
    <t>Prestar los servicios profesionales de seguridad y salud en el trabajo en la División Seguridad y Bienestar Social de la Unidad de Recursos Humanos</t>
  </si>
  <si>
    <t>Prestar los servicios profesionales en el Despacho de la Dirección Ejecutiva de Administración Judicial</t>
  </si>
  <si>
    <t>Prestar los servicios profesionales para realizar los análisis de datos que requiera la Coordinación de Direcciones Seccionales de la Dirección Ejecutiva de Administración Judicial</t>
  </si>
  <si>
    <t>Prestar los servicios profesionales para brindar apoyo técnico en los proyectos relacionados con adquisición e implementación de soluciones tecnológicas y audiovisuales para salas y/o auditorios y espacios físicos.</t>
  </si>
  <si>
    <t>Prestar servicios profesionales en la División de Construcciones de la Unidad de Infraestructura Física de la DEAJ, en apoyo a la formulación y estructuración de proyectos, así como la supervisión de los proyectos que le sean asignados de las sedes judiciales que se encuentran en ejecución, y la realización de las demás actividades administrativas designadas.</t>
  </si>
  <si>
    <t>Prestar servicios profesionales para la implementación de estrategias de comunicación que faciliten el cumplimiento de los objetivos y metas de la Dirección Ejecutiva de Administración Judicial</t>
  </si>
  <si>
    <t>Prestar servicios profesionales independientes de consultoría como abogado en la División de Estructuración de la Unidad de Compras Públicas, en la gestión y validación de los procesos de contratación asignados a dicha dependencia, priorizando los adelantados bajo el marco de la implementación del programa para la Transformación Digital de la Justicia en Colombia, contrato de préstamo BID 5283/OC-CO-1</t>
  </si>
  <si>
    <t>Prestar el servicio de transporte de elementos con destino a los Despachos Judiciales y dependencias administrativas de la Rama Judicial a nivel local y nacional</t>
  </si>
  <si>
    <t>IMPRENTA NACIONAL DE COLOMBIA</t>
  </si>
  <si>
    <t>ADA S.A.S.</t>
  </si>
  <si>
    <t>PORTATIL S.A.S.</t>
  </si>
  <si>
    <t>SOFIA ISABELLA TARAZONA MURCIA</t>
  </si>
  <si>
    <t>HENRY RODRIGUEZ RUEDA</t>
  </si>
  <si>
    <t>MAURICIO CASTRO FRANCCO</t>
  </si>
  <si>
    <t>AV DESIGN SAS</t>
  </si>
  <si>
    <t>JORGE ANDRES BARRETO BARRIGA</t>
  </si>
  <si>
    <t>LUIS ARTURO PAEZ MURILLO</t>
  </si>
  <si>
    <t>RAPIDO GIGANTE S.A.S.</t>
  </si>
  <si>
    <t>JAIME IVAN BOCANEGRA</t>
  </si>
  <si>
    <t>MILENA CECILIA DONADO SIERRA</t>
  </si>
  <si>
    <t>ANGELA PATRICIA RAMIREZ ALVIRA</t>
  </si>
  <si>
    <t>MONICA CAROLINA PORRAS OTALORA</t>
  </si>
  <si>
    <t xml:space="preserve">PEDRO ISAIAS SEPULVEDA </t>
  </si>
  <si>
    <t>LUISA FERNANDA VANEGAS VIDAL</t>
  </si>
  <si>
    <t>OC125728</t>
  </si>
  <si>
    <t>CENCOSUD COLOMBIA S.A</t>
  </si>
  <si>
    <t>Adquirir película strech para embalaje de documentos con destino a la Rama  Judicial - nivel central.</t>
  </si>
  <si>
    <t>164 DE 2018</t>
  </si>
  <si>
    <t>Prestar el servicio de correo de carácter admnistrativo y misional no cubierto por franquicia, que requieran las Altas Cortes y demás Despachos Judiciales y Administrativos de la Rama Judicial a nivel Nacional</t>
  </si>
  <si>
    <t>SERVICIOS POSTALES NACIONALES S.A.S.</t>
  </si>
  <si>
    <t>157 DE 2021</t>
  </si>
  <si>
    <t>Realizar la Interventoría Técnica, Ambiental, Administrativa, Jurídica, Financiera y Contable a la Consultoría de cálculo y diseño de ingeniería conceptual y básica de la Red Contra Incendios y sistema de Detección de Incendios para el Palacio de Justicia de Bogotá “Alfonso Reyes Echandía", Sede anexa y Calle 72”</t>
  </si>
  <si>
    <t>YAMIL FABIAN CASTRILLON</t>
  </si>
  <si>
    <t>NESTOR ABDON MESA HERRERA</t>
  </si>
  <si>
    <t>250 DE 2022</t>
  </si>
  <si>
    <t>Arrendar los inmuebles ubicados en la Calle 11 No. 9 -50 y Calle 12 No. 9 - 34 de Bogotá</t>
  </si>
  <si>
    <t>COMERCIALIZADORA KAISSER C.K. S.A.S.</t>
  </si>
  <si>
    <t>SERGIO LUIS DUARTE LOBO</t>
  </si>
  <si>
    <t>145 DE 2022</t>
  </si>
  <si>
    <t>Prestar los servicios profesionales como arquitecta para contribuir con el logro de los objetivos y metas del Grupo de Proyectos Especiales de Infraestructura</t>
  </si>
  <si>
    <t>MARIA CAMILA ANDREA PERDOMO GUERRERO</t>
  </si>
  <si>
    <t>TERMINACION ANTICIPADA</t>
  </si>
  <si>
    <t>044 DE 2023</t>
  </si>
  <si>
    <t>Realizar acompañamiento técnico en el proceso de implementación y mantenimiento de la Norma Técnica y la Guía Técnica de la Rama Judicial en las dependencias administrativas y judiciales certificadas y por certificar determinadas en el alcance establecido por la Coordinación Nacional del SIGCMA.</t>
  </si>
  <si>
    <t>UNDERNET DE COLOMBIA S.A.S.</t>
  </si>
  <si>
    <t>DIANA JAHEL BUITRAGO GARAVITO</t>
  </si>
  <si>
    <t>056 DE 2023</t>
  </si>
  <si>
    <t>Formar, capacitar y certificar en planeación, modelos de gestión, gestión del conocimiento, gestión del cambio, modelos de gestión, sistemas de gestión de calidad, seguridad y salud en el trabajo, seguridad informática, norma antisoborno, estructuras de alto nivel articuladas a la NTC 6256:2021 y GTC 286:2021, gestión documental, digitalización, técnicas de digitalización</t>
  </si>
  <si>
    <t>INSTITUTO COLOMBIANO DE NORMAS TÉCNICAS Y CERTIFICACIÓN –ICONTEC.</t>
  </si>
  <si>
    <t>Realizar auditorías externas en Gestión de Calidad y Ambiental y Norma y Guía Técnica de la Rama Judicial que den cumplimiento a los requisitos de normas NTC ISO 9001:2015, NTC ISO 14001:2015, Norma y Guía Técnica de la Rama Judicial NTC 6256:2021 y GTC 286:2021”</t>
  </si>
  <si>
    <t>164 DE 2016</t>
  </si>
  <si>
    <t>Realizar el diseño, estructuración, aplicación e impresión de pruebas de conocimientos, competencias, aptitudes y/o habilidades y psicotécnica para los cargos de empleados de Tribunales, Juzgados y Centros de Servicios.</t>
  </si>
  <si>
    <t>NELSON ORLANDO JIMENEZ PEÑA</t>
  </si>
  <si>
    <t>RECURSOS PROVIENEN DEBL BID</t>
  </si>
  <si>
    <t>CONENIOS / INTERADMINISTRATIVOS</t>
  </si>
  <si>
    <t>% REPORTADO POR LOS SUPERVISORES</t>
  </si>
  <si>
    <t>ANUAR ESFUERZOS PARA DESARROLLAR DE MANERA CONJUNTA LA CONSTRUCCION DEL PALACIO DE JUSTICIA DE MEDELLIN - ANTIOQUIA, CORRESPONDIENTE A LA EJECUCIO DE LA 2 ETAPA (CONTRATACION Y EJECUCIÓN DE LAS OBRAS) DEL SEGUNDO ACUERDO ESPECIFICO DE COOPERACION Y COLABORACIÓN NO. 69 (EL CONSEJO) Y NO. 25 (LA ANIM),</t>
  </si>
  <si>
    <t>ACUERDO DE CORRESPONSABILIDAD PARA LA CLASIFICACIÓN, RECOLECCIÓN, TRANSPORTE, TRATAMIENTO Y/O DISPOSICIÓN FINAL DE LOS RESIDUOS SÓLIDOS APROVECHABLES DE CARÁCTER NO PELIGROSO GENERADOS POR LAS ACTIVIDADES ADMINISTRATIVAS Y JUDICIALES DEL NIVEL CENTRAL DE LA RAMA JUDICIAL.</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</si>
  <si>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</si>
  <si>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</si>
  <si>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t>
  </si>
  <si>
    <t>CONCEDE A TÍTULO DE COMODATO, EL USO Y GOCE DEL INMUEBLE DENOMINADO CASA BLANCA, UBICADO EN LA CALLE 84 NO 9-32 EN LA CIUDAD DE BOGOTÁ. PARAGRAFO. EL INMUEBLE SE IDENTIFICA CON EL FOLIO DE MATRICULA INMOBILIARIA NO. 50C - 188972 DE LA OFICINA DE REGISTRO DE INSTRUMENTOS PÚBLICOS DE BOGOTÁ, CÓDIGO CATASTRAL AAA0097CLZE Y DIRECCIÓN CATASTRAL CALLE 84 N° 9-32, SEGÚN CERTIFICADO DE TRADICIÓN</t>
  </si>
  <si>
    <t>AUNAR ESFUERZOS PARA DESARROLLAR DE MANERA CONJUNTA LAS ACCIONES NECESARIAS PARA LLEVAR A CABO LA ETAPA 2 DEL ACUERDO ESPECÍFICO DE COOPERACIÓN Y COLABORACIÓN NO. 230, QUE CONLLEVEN LA TERMINACIÓN DEL PALACIO DE JUSTICIA DE MEDELLÍN, EL CUAL REUNIRÁ EL TRIBUNAL SUPERIOR DE MEDELLÍN, EL TRIBUNAL SUPERIOR DE ANTIOQUIA, EL TRIBUNAL CONTENCIOSO ADMINISTRATIVO DE ANTIOQUIA, EL CONSEJO SECCION</t>
  </si>
  <si>
    <t>AUNAR ESFUERZOS PARA DESARROLLAR DE MANERA CONJUNTA, LA FORMULACIÓN, ESTRUCTURACIÓN Y EJECUCIÓN DE PROYECTOS DE GESTIÓN INTEGRAL INMOBILIARIA QUE DE COMÚN ACUERDO DETERMINEN LAS PARTES. DANDO PRIORIDAD A LAS SIGUIENTES CIUDADES: BOGOTÁ D.C., PEREIRA (RISARALDA), TUNJA (BOYACÁ), VILLAVICENCIO (META), FLORENCIA (CAQUETÁ) Y POPAYÁN (CAUCA); U OTRAS QUE POR NECESIDAD CONSIDERE LA RAMA JUDICI</t>
  </si>
  <si>
    <t>ESTABLECER EL MARCO ENTRE LA NACIÓN - CONSEJO SUPERIOR DE LA JUDICATURA Y EL INSTITUTO COLOMBIANO PARA LA EVALUACIÓN DE LA EDUCACIÓN - ICFES, PARA CONSTRUIR, APLICAR, CALIFICAR, PUBLICAR LOS RESULTADOS Y ATENDER LAS RECLAMACIONES DEL EXAMEN PARA EJERCER LA PROFESIÓN DE ABOGADO DISPUESTO EN LA LEY 1905 DE 2018, BAJO LAS POLÍTICAS, PARÁMETROS Y LINEAMENTOS QUE DEFINA EL CONSEJO SUPERIOR DE</t>
  </si>
  <si>
    <t>AUNAR ESFUERZOS Y RECURSOS HUMANOS, TÉCNICOS Y ADMINISTRATIVOS, PARA APOYAR LA GESTIÓN ADMINISTRATIVA DEL CONSEJO SUPERIOR DE LA JUDICATURA, MEDIANTE EL USO DEL APLICATIVO DENOMINADO SIA POAS MANAGER</t>
  </si>
  <si>
    <t>ORDENES DE COMPRA</t>
  </si>
  <si>
    <t>CONTRATOS BID</t>
  </si>
  <si>
    <t>CONTRATOS EN EJECUCION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</si>
</sst>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yyyy/mm/dd"/>
    <numFmt numFmtId="165" formatCode="yyyy\-mm\-dd;@"/>
  </numFmts>
  <fonts count="8" x14ac:knownFonts="1">
    <font>
      <sz val="11"/>
      <color indexed="8"/>
      <name val="Calibri"/>
      <family val="2"/>
      <scheme val="minor"/>
    </font>
    <font>
      <b/>
      <sz val="11"/>
      <color indexed="9"/>
      <name val="Calibri"/>
      <family val="2"/>
    </font>
    <font>
      <sz val="11"/>
      <color rgb="FF000000"/>
      <name val="Calibri"/>
      <family val="2"/>
      <scheme val="minor"/>
    </font>
    <font>
      <sz val="8"/>
      <name val="Arial"/>
      <family val="2"/>
    </font>
    <font>
      <sz val="11"/>
      <color indexed="8"/>
      <name val="Calibri"/>
      <family val="2"/>
      <scheme val="minor"/>
    </font>
    <font>
      <b/>
      <sz val="8"/>
      <color indexed="9"/>
      <name val="Calibri"/>
      <family val="2"/>
    </font>
    <font>
      <sz val="8"/>
      <color indexed="8"/>
      <name val="Calibri"/>
      <family val="2"/>
      <scheme val="minor"/>
    </font>
    <font>
      <b/>
      <sz val="10"/>
      <color indexed="9"/>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D0CECE"/>
        <bgColor rgb="FF000000"/>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indexed="8"/>
      </left>
      <right style="thin">
        <color indexed="8"/>
      </right>
      <top style="thin">
        <color indexed="8"/>
      </top>
      <bottom style="thin">
        <color indexed="8"/>
      </bottom>
      <diagonal/>
    </border>
    <border>
      <left/>
      <right style="medium">
        <color auto="1"/>
      </right>
      <top style="medium">
        <color auto="1"/>
      </top>
      <bottom style="medium">
        <color auto="1"/>
      </bottom>
      <diagonal/>
    </border>
    <border>
      <left style="thin">
        <color rgb="FF000000"/>
      </left>
      <right style="thin">
        <color rgb="FF000000"/>
      </right>
      <top style="thin">
        <color rgb="FF000000"/>
      </top>
      <bottom style="thin">
        <color rgb="FF000000"/>
      </bottom>
      <diagonal/>
    </border>
    <border>
      <left style="thin">
        <color indexed="8"/>
      </left>
      <right/>
      <top/>
      <bottom style="thin">
        <color indexed="8"/>
      </bottom>
      <diagonal/>
    </border>
    <border>
      <left/>
      <right/>
      <top/>
      <bottom style="thin">
        <color indexed="8"/>
      </bottom>
      <diagonal/>
    </border>
  </borders>
  <cellStyleXfs count="2">
    <xf numFmtId="0" fontId="0" fillId="0" borderId="0"/>
    <xf numFmtId="44" fontId="4" fillId="0" borderId="0" applyFont="0" applyFill="0" applyBorder="0" applyAlignment="0" applyProtection="0"/>
  </cellStyleXfs>
  <cellXfs count="6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164" fontId="0" fillId="4" borderId="3" xfId="0" applyNumberFormat="1" applyFill="1" applyBorder="1" applyAlignment="1" applyProtection="1">
      <alignment horizontal="left" vertical="center"/>
      <protection locked="0"/>
    </xf>
    <xf numFmtId="0" fontId="0" fillId="4" borderId="2" xfId="0" applyFill="1" applyBorder="1" applyAlignment="1" applyProtection="1">
      <alignment vertical="center"/>
      <protection locked="0"/>
    </xf>
    <xf numFmtId="164" fontId="0" fillId="4" borderId="3" xfId="0" applyNumberFormat="1" applyFill="1" applyBorder="1" applyAlignment="1" applyProtection="1">
      <alignment horizontal="right" vertical="center"/>
      <protection locked="0"/>
    </xf>
    <xf numFmtId="0" fontId="0" fillId="4" borderId="3" xfId="0" applyFill="1" applyBorder="1" applyAlignment="1" applyProtection="1">
      <alignment horizontal="right" vertical="center"/>
      <protection locked="0"/>
    </xf>
    <xf numFmtId="1"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165" fontId="0" fillId="4" borderId="3" xfId="0" applyNumberFormat="1" applyFill="1" applyBorder="1" applyAlignment="1" applyProtection="1">
      <alignment vertical="center"/>
      <protection locked="0"/>
    </xf>
    <xf numFmtId="0" fontId="0" fillId="0" borderId="0" xfId="0"/>
    <xf numFmtId="0" fontId="1" fillId="2" borderId="4" xfId="0" applyFont="1" applyFill="1" applyBorder="1" applyAlignment="1">
      <alignment horizontal="center" vertical="center"/>
    </xf>
    <xf numFmtId="164" fontId="0" fillId="4" borderId="2" xfId="0" applyNumberFormat="1"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xf numFmtId="0" fontId="0" fillId="4" borderId="3" xfId="0" applyFill="1" applyBorder="1" applyAlignment="1" applyProtection="1">
      <alignment vertical="center" wrapText="1"/>
      <protection locked="0"/>
    </xf>
    <xf numFmtId="0" fontId="0" fillId="4" borderId="5"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3" fillId="0" borderId="6" xfId="0" applyFont="1" applyBorder="1" applyAlignment="1">
      <alignment horizontal="left" vertical="center" wrapText="1"/>
    </xf>
    <xf numFmtId="0" fontId="0" fillId="0" borderId="0" xfId="0"/>
    <xf numFmtId="44" fontId="0" fillId="0" borderId="0" xfId="1" applyFont="1"/>
    <xf numFmtId="44" fontId="0" fillId="4" borderId="3" xfId="1" applyFont="1" applyFill="1" applyBorder="1" applyAlignment="1" applyProtection="1">
      <alignment vertical="center"/>
      <protection locked="0"/>
    </xf>
    <xf numFmtId="44" fontId="0" fillId="3" borderId="2" xfId="1" applyFont="1" applyFill="1" applyBorder="1" applyAlignment="1">
      <alignment horizontal="center" vertical="center"/>
    </xf>
    <xf numFmtId="0" fontId="0" fillId="0" borderId="0" xfId="0" applyAlignment="1"/>
    <xf numFmtId="0" fontId="1" fillId="2" borderId="1" xfId="0" applyFont="1" applyFill="1" applyBorder="1" applyAlignment="1">
      <alignment vertical="center"/>
    </xf>
    <xf numFmtId="0" fontId="0" fillId="0" borderId="0" xfId="0" applyAlignment="1">
      <alignment horizontal="center"/>
    </xf>
    <xf numFmtId="0" fontId="0" fillId="4" borderId="3" xfId="0" applyFill="1" applyBorder="1" applyAlignment="1" applyProtection="1">
      <alignment horizontal="center" vertical="center"/>
      <protection locked="0"/>
    </xf>
    <xf numFmtId="0" fontId="5" fillId="2" borderId="1" xfId="0" applyFont="1" applyFill="1" applyBorder="1" applyAlignment="1">
      <alignment horizontal="center" vertical="center" wrapText="1"/>
    </xf>
    <xf numFmtId="44" fontId="5" fillId="2" borderId="1" xfId="1" applyFont="1" applyFill="1" applyBorder="1" applyAlignment="1">
      <alignment horizontal="center" vertical="center" wrapText="1"/>
    </xf>
    <xf numFmtId="0" fontId="6" fillId="0" borderId="0" xfId="0" applyFont="1" applyAlignment="1">
      <alignment wrapText="1"/>
    </xf>
    <xf numFmtId="0" fontId="0" fillId="0" borderId="0" xfId="0" applyAlignment="1">
      <alignment wrapText="1"/>
    </xf>
    <xf numFmtId="44" fontId="0" fillId="0" borderId="0" xfId="1" applyFont="1" applyAlignment="1">
      <alignment wrapText="1"/>
    </xf>
    <xf numFmtId="0" fontId="0" fillId="0" borderId="0" xfId="0" applyAlignment="1">
      <alignment horizontal="center" wrapText="1"/>
    </xf>
    <xf numFmtId="164" fontId="0" fillId="4" borderId="3" xfId="0" applyNumberFormat="1" applyFill="1" applyBorder="1" applyAlignment="1" applyProtection="1">
      <alignment vertical="center" wrapText="1"/>
      <protection locked="0"/>
    </xf>
    <xf numFmtId="44" fontId="0" fillId="4" borderId="3" xfId="1" applyFont="1" applyFill="1" applyBorder="1" applyAlignment="1" applyProtection="1">
      <alignment vertical="center" wrapText="1"/>
      <protection locked="0"/>
    </xf>
    <xf numFmtId="0" fontId="0" fillId="4" borderId="3" xfId="0" applyFill="1" applyBorder="1" applyAlignment="1" applyProtection="1">
      <alignment horizontal="center" vertical="center" wrapText="1"/>
      <protection locked="0"/>
    </xf>
    <xf numFmtId="0" fontId="2" fillId="5" borderId="3" xfId="0" applyFont="1" applyFill="1" applyBorder="1" applyAlignment="1">
      <alignment vertical="center" wrapText="1"/>
    </xf>
    <xf numFmtId="44" fontId="2" fillId="5" borderId="3" xfId="1" applyFont="1" applyFill="1" applyBorder="1" applyAlignment="1">
      <alignment vertical="center" wrapText="1"/>
    </xf>
    <xf numFmtId="0" fontId="2" fillId="5" borderId="3" xfId="0" applyFont="1" applyFill="1" applyBorder="1" applyAlignment="1">
      <alignment horizontal="center" vertical="center" wrapText="1"/>
    </xf>
    <xf numFmtId="14" fontId="2" fillId="5" borderId="3" xfId="0" applyNumberFormat="1" applyFont="1" applyFill="1" applyBorder="1" applyAlignment="1">
      <alignment vertical="center" wrapText="1"/>
    </xf>
    <xf numFmtId="0" fontId="0" fillId="3" borderId="2" xfId="0" applyFill="1" applyBorder="1" applyAlignment="1">
      <alignment horizontal="center" vertical="center" wrapText="1"/>
    </xf>
    <xf numFmtId="44" fontId="0" fillId="3" borderId="2" xfId="1"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44" fontId="0" fillId="0" borderId="0" xfId="1" applyFont="1" applyAlignment="1"/>
    <xf numFmtId="0" fontId="1" fillId="2" borderId="2" xfId="0" applyFont="1" applyFill="1" applyBorder="1" applyAlignment="1">
      <alignment horizontal="center" vertical="center"/>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164" fontId="0" fillId="4" borderId="3" xfId="0" applyNumberFormat="1" applyFill="1" applyBorder="1" applyAlignment="1" applyProtection="1">
      <alignment horizontal="center" vertical="center" wrapText="1"/>
      <protection locked="0"/>
    </xf>
    <xf numFmtId="14" fontId="2" fillId="5" borderId="3" xfId="0" applyNumberFormat="1"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190543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63543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2"/>
  <sheetViews>
    <sheetView tabSelected="1" topLeftCell="A8" zoomScaleNormal="100" workbookViewId="0">
      <pane xSplit="2" ySplit="2" topLeftCell="C34" activePane="bottomRight" state="frozen"/>
      <selection activeCell="A8" sqref="A8"/>
      <selection pane="topRight" activeCell="G8" sqref="G8"/>
      <selection pane="bottomLeft" activeCell="A11" sqref="A11"/>
      <selection pane="bottomRight" activeCell="A122" sqref="A122"/>
    </sheetView>
  </sheetViews>
  <sheetFormatPr baseColWidth="10" defaultColWidth="9.140625" defaultRowHeight="15" x14ac:dyDescent="0.25"/>
  <cols>
    <col min="1" max="1" width="11.7109375" style="42" customWidth="1"/>
    <col min="2" max="2" width="12" style="44" customWidth="1"/>
    <col min="3" max="3" width="46.28515625" style="42" customWidth="1"/>
    <col min="4" max="4" width="22.85546875" style="42" customWidth="1"/>
    <col min="5" max="5" width="18" style="42" customWidth="1"/>
    <col min="6" max="6" width="18.85546875" style="42" customWidth="1"/>
    <col min="7" max="7" width="7.7109375" style="42" customWidth="1"/>
    <col min="8" max="8" width="28.140625" style="42" customWidth="1"/>
    <col min="9" max="9" width="34.7109375" style="42" customWidth="1"/>
    <col min="10" max="10" width="27.28515625" style="42" customWidth="1"/>
    <col min="11" max="11" width="6.85546875" style="44" customWidth="1"/>
    <col min="12" max="12" width="18.85546875" style="42" customWidth="1"/>
    <col min="13" max="13" width="7" style="42" customWidth="1"/>
    <col min="14" max="14" width="12.85546875" style="44" customWidth="1"/>
    <col min="15" max="15" width="12.42578125" style="44" customWidth="1"/>
    <col min="16" max="16" width="11.85546875" style="44" customWidth="1"/>
    <col min="17" max="17" width="13.42578125" style="44" customWidth="1"/>
    <col min="18" max="18" width="19" style="42" customWidth="1"/>
    <col min="19" max="19" width="10.85546875" style="42" customWidth="1"/>
    <col min="20" max="20" width="9.42578125" style="42" customWidth="1"/>
    <col min="21" max="16384" width="9.140625" style="42"/>
  </cols>
  <sheetData>
    <row r="1" spans="1:19" x14ac:dyDescent="0.25">
      <c r="F1" s="43"/>
      <c r="L1" s="43"/>
      <c r="M1" s="44"/>
    </row>
    <row r="2" spans="1:19" x14ac:dyDescent="0.25">
      <c r="F2" s="43"/>
      <c r="L2" s="43"/>
      <c r="M2" s="44"/>
    </row>
    <row r="3" spans="1:19" x14ac:dyDescent="0.25">
      <c r="F3" s="43"/>
      <c r="L3" s="43"/>
      <c r="M3" s="44"/>
    </row>
    <row r="4" spans="1:19" x14ac:dyDescent="0.25">
      <c r="F4" s="43"/>
      <c r="L4" s="43"/>
      <c r="M4" s="44"/>
    </row>
    <row r="5" spans="1:19" x14ac:dyDescent="0.25">
      <c r="F5" s="43"/>
      <c r="L5" s="43"/>
      <c r="M5" s="44"/>
    </row>
    <row r="6" spans="1:19" x14ac:dyDescent="0.25">
      <c r="F6" s="43"/>
      <c r="L6" s="43"/>
      <c r="M6" s="44"/>
    </row>
    <row r="7" spans="1:19" x14ac:dyDescent="0.25">
      <c r="F7" s="43"/>
      <c r="L7" s="43"/>
      <c r="M7" s="44"/>
    </row>
    <row r="8" spans="1:19" x14ac:dyDescent="0.25">
      <c r="A8" s="60" t="s">
        <v>928</v>
      </c>
      <c r="B8" s="61"/>
      <c r="C8" s="61"/>
    </row>
    <row r="9" spans="1:19" ht="45.75" thickBot="1" x14ac:dyDescent="0.3">
      <c r="A9" s="39" t="s">
        <v>3</v>
      </c>
      <c r="B9" s="39" t="s">
        <v>4</v>
      </c>
      <c r="C9" s="39" t="s">
        <v>5</v>
      </c>
      <c r="D9" s="39" t="s">
        <v>6</v>
      </c>
      <c r="E9" s="39" t="s">
        <v>7</v>
      </c>
      <c r="F9" s="40" t="s">
        <v>8</v>
      </c>
      <c r="G9" s="39" t="s">
        <v>913</v>
      </c>
      <c r="H9" s="39" t="s">
        <v>9</v>
      </c>
      <c r="I9" s="39" t="s">
        <v>10</v>
      </c>
      <c r="J9" s="39" t="s">
        <v>11</v>
      </c>
      <c r="K9" s="39" t="s">
        <v>12</v>
      </c>
      <c r="L9" s="40" t="s">
        <v>13</v>
      </c>
      <c r="M9" s="39" t="s">
        <v>14</v>
      </c>
      <c r="N9" s="39" t="s">
        <v>15</v>
      </c>
      <c r="O9" s="39" t="s">
        <v>16</v>
      </c>
      <c r="P9" s="39" t="s">
        <v>18</v>
      </c>
      <c r="Q9" s="39" t="s">
        <v>19</v>
      </c>
      <c r="R9" s="39" t="s">
        <v>20</v>
      </c>
      <c r="S9" s="39" t="s">
        <v>17</v>
      </c>
    </row>
    <row r="10" spans="1:19" ht="135.75" thickBot="1" x14ac:dyDescent="0.3">
      <c r="A10" s="26" t="s">
        <v>24</v>
      </c>
      <c r="B10" s="62" t="s">
        <v>25</v>
      </c>
      <c r="C10" s="26" t="s">
        <v>27</v>
      </c>
      <c r="D10" s="26" t="s">
        <v>28</v>
      </c>
      <c r="E10" s="26" t="s">
        <v>29</v>
      </c>
      <c r="F10" s="46">
        <v>547246000</v>
      </c>
      <c r="G10" s="26" t="s">
        <v>30</v>
      </c>
      <c r="H10" s="26" t="s">
        <v>34</v>
      </c>
      <c r="I10" s="26" t="s">
        <v>23</v>
      </c>
      <c r="J10" s="26" t="s">
        <v>37</v>
      </c>
      <c r="K10" s="47">
        <v>330</v>
      </c>
      <c r="L10" s="46">
        <v>26900398</v>
      </c>
      <c r="M10" s="47">
        <v>545</v>
      </c>
      <c r="N10" s="62" t="s">
        <v>35</v>
      </c>
      <c r="O10" s="62">
        <v>44739</v>
      </c>
      <c r="P10" s="47">
        <v>1</v>
      </c>
      <c r="Q10" s="47">
        <v>1</v>
      </c>
      <c r="R10" s="26" t="s">
        <v>38</v>
      </c>
      <c r="S10" s="45" t="s">
        <v>23</v>
      </c>
    </row>
    <row r="11" spans="1:19" ht="45.75" thickBot="1" x14ac:dyDescent="0.3">
      <c r="A11" s="26" t="s">
        <v>40</v>
      </c>
      <c r="B11" s="62" t="s">
        <v>41</v>
      </c>
      <c r="C11" s="26" t="s">
        <v>43</v>
      </c>
      <c r="D11" s="26" t="s">
        <v>44</v>
      </c>
      <c r="E11" s="26" t="s">
        <v>45</v>
      </c>
      <c r="F11" s="46">
        <v>1331391631</v>
      </c>
      <c r="G11" s="26" t="s">
        <v>30</v>
      </c>
      <c r="H11" s="26" t="s">
        <v>48</v>
      </c>
      <c r="I11" s="26" t="s">
        <v>23</v>
      </c>
      <c r="J11" s="26" t="s">
        <v>49</v>
      </c>
      <c r="K11" s="47">
        <v>596</v>
      </c>
      <c r="L11" s="46">
        <v>0</v>
      </c>
      <c r="M11" s="47">
        <v>620</v>
      </c>
      <c r="N11" s="62" t="s">
        <v>50</v>
      </c>
      <c r="O11" s="62">
        <v>45473</v>
      </c>
      <c r="P11" s="47">
        <v>0.55000000000000004</v>
      </c>
      <c r="Q11" s="47">
        <v>0.45</v>
      </c>
      <c r="R11" s="26" t="s">
        <v>51</v>
      </c>
      <c r="S11" s="45" t="s">
        <v>23</v>
      </c>
    </row>
    <row r="12" spans="1:19" ht="30.75" thickBot="1" x14ac:dyDescent="0.3">
      <c r="A12" s="26" t="s">
        <v>53</v>
      </c>
      <c r="B12" s="62" t="s">
        <v>54</v>
      </c>
      <c r="C12" s="26" t="s">
        <v>55</v>
      </c>
      <c r="D12" s="26" t="s">
        <v>28</v>
      </c>
      <c r="E12" s="26" t="s">
        <v>56</v>
      </c>
      <c r="F12" s="46">
        <v>1344474230</v>
      </c>
      <c r="G12" s="26" t="s">
        <v>30</v>
      </c>
      <c r="H12" s="26" t="s">
        <v>58</v>
      </c>
      <c r="I12" s="26" t="s">
        <v>61</v>
      </c>
      <c r="J12" s="26" t="s">
        <v>23</v>
      </c>
      <c r="K12" s="47">
        <v>44574</v>
      </c>
      <c r="L12" s="46">
        <v>528357782.27999997</v>
      </c>
      <c r="M12" s="47">
        <v>509</v>
      </c>
      <c r="N12" s="62" t="s">
        <v>59</v>
      </c>
      <c r="O12" s="62">
        <v>45234</v>
      </c>
      <c r="P12" s="47">
        <v>0.93430000000000002</v>
      </c>
      <c r="Q12" s="47">
        <v>0.93430000000000002</v>
      </c>
      <c r="R12" s="26" t="s">
        <v>38</v>
      </c>
      <c r="S12" s="45" t="s">
        <v>23</v>
      </c>
    </row>
    <row r="13" spans="1:19" ht="105.75" thickBot="1" x14ac:dyDescent="0.3">
      <c r="A13" s="26" t="s">
        <v>62</v>
      </c>
      <c r="B13" s="62" t="s">
        <v>54</v>
      </c>
      <c r="C13" s="26" t="s">
        <v>63</v>
      </c>
      <c r="D13" s="26" t="s">
        <v>28</v>
      </c>
      <c r="E13" s="26" t="s">
        <v>29</v>
      </c>
      <c r="F13" s="46">
        <v>168972000</v>
      </c>
      <c r="G13" s="26" t="s">
        <v>30</v>
      </c>
      <c r="H13" s="26" t="s">
        <v>61</v>
      </c>
      <c r="I13" s="26" t="s">
        <v>23</v>
      </c>
      <c r="J13" s="26" t="s">
        <v>65</v>
      </c>
      <c r="K13" s="47">
        <v>365</v>
      </c>
      <c r="L13" s="46">
        <v>66403408</v>
      </c>
      <c r="M13" s="47">
        <v>509</v>
      </c>
      <c r="N13" s="62" t="s">
        <v>64</v>
      </c>
      <c r="O13" s="62">
        <v>45096</v>
      </c>
      <c r="P13" s="47">
        <v>0.99860000000000004</v>
      </c>
      <c r="Q13" s="47">
        <v>0.99860000000000004</v>
      </c>
      <c r="R13" s="26" t="s">
        <v>38</v>
      </c>
      <c r="S13" s="45" t="s">
        <v>23</v>
      </c>
    </row>
    <row r="14" spans="1:19" ht="75.75" thickBot="1" x14ac:dyDescent="0.3">
      <c r="A14" s="26" t="s">
        <v>67</v>
      </c>
      <c r="B14" s="62" t="s">
        <v>68</v>
      </c>
      <c r="C14" s="26" t="s">
        <v>70</v>
      </c>
      <c r="D14" s="26" t="s">
        <v>44</v>
      </c>
      <c r="E14" s="26" t="s">
        <v>45</v>
      </c>
      <c r="F14" s="46">
        <v>22000000000</v>
      </c>
      <c r="G14" s="26" t="s">
        <v>30</v>
      </c>
      <c r="H14" s="26" t="s">
        <v>71</v>
      </c>
      <c r="I14" s="26" t="s">
        <v>72</v>
      </c>
      <c r="J14" s="26" t="s">
        <v>23</v>
      </c>
      <c r="K14" s="47">
        <v>422</v>
      </c>
      <c r="L14" s="46">
        <v>0</v>
      </c>
      <c r="M14" s="47">
        <v>390</v>
      </c>
      <c r="N14" s="62" t="s">
        <v>73</v>
      </c>
      <c r="O14" s="62">
        <v>45382</v>
      </c>
      <c r="P14" s="47">
        <v>0.87</v>
      </c>
      <c r="Q14" s="47">
        <v>0</v>
      </c>
      <c r="R14" s="26" t="s">
        <v>51</v>
      </c>
      <c r="S14" s="45" t="s">
        <v>23</v>
      </c>
    </row>
    <row r="15" spans="1:19" ht="30.75" thickBot="1" x14ac:dyDescent="0.3">
      <c r="A15" s="26" t="s">
        <v>90</v>
      </c>
      <c r="B15" s="62" t="s">
        <v>91</v>
      </c>
      <c r="C15" s="26" t="s">
        <v>92</v>
      </c>
      <c r="D15" s="26" t="s">
        <v>81</v>
      </c>
      <c r="E15" s="26" t="s">
        <v>93</v>
      </c>
      <c r="F15" s="46">
        <v>4929242188</v>
      </c>
      <c r="G15" s="26" t="s">
        <v>30</v>
      </c>
      <c r="H15" s="26" t="s">
        <v>94</v>
      </c>
      <c r="I15" s="26" t="s">
        <v>120</v>
      </c>
      <c r="J15" s="26" t="s">
        <v>96</v>
      </c>
      <c r="K15" s="47">
        <v>200</v>
      </c>
      <c r="L15" s="46">
        <v>0</v>
      </c>
      <c r="M15" s="47">
        <v>240</v>
      </c>
      <c r="N15" s="62" t="s">
        <v>95</v>
      </c>
      <c r="O15" s="62">
        <v>45264</v>
      </c>
      <c r="P15" s="47">
        <v>0.78100000000000003</v>
      </c>
      <c r="Q15" s="47">
        <v>0.86499999999999999</v>
      </c>
      <c r="R15" s="26" t="s">
        <v>38</v>
      </c>
      <c r="S15" s="45" t="s">
        <v>23</v>
      </c>
    </row>
    <row r="16" spans="1:19" ht="30.75" thickBot="1" x14ac:dyDescent="0.3">
      <c r="A16" s="26" t="s">
        <v>98</v>
      </c>
      <c r="B16" s="62" t="s">
        <v>99</v>
      </c>
      <c r="C16" s="26" t="s">
        <v>100</v>
      </c>
      <c r="D16" s="26" t="s">
        <v>81</v>
      </c>
      <c r="E16" s="26" t="s">
        <v>93</v>
      </c>
      <c r="F16" s="46">
        <v>1984983644</v>
      </c>
      <c r="G16" s="26" t="s">
        <v>30</v>
      </c>
      <c r="H16" s="26" t="s">
        <v>101</v>
      </c>
      <c r="I16" s="26" t="s">
        <v>104</v>
      </c>
      <c r="J16" s="26" t="s">
        <v>96</v>
      </c>
      <c r="K16" s="47">
        <v>202</v>
      </c>
      <c r="L16" s="46">
        <v>0</v>
      </c>
      <c r="M16" s="47">
        <v>210</v>
      </c>
      <c r="N16" s="62" t="s">
        <v>102</v>
      </c>
      <c r="O16" s="62">
        <v>45422</v>
      </c>
      <c r="P16" s="47">
        <v>0.81130000000000002</v>
      </c>
      <c r="Q16" s="47">
        <v>0.73440000000000005</v>
      </c>
      <c r="R16" s="26" t="s">
        <v>38</v>
      </c>
      <c r="S16" s="45" t="s">
        <v>23</v>
      </c>
    </row>
    <row r="17" spans="1:19" ht="45.75" thickBot="1" x14ac:dyDescent="0.3">
      <c r="A17" s="26" t="s">
        <v>105</v>
      </c>
      <c r="B17" s="62" t="s">
        <v>106</v>
      </c>
      <c r="C17" s="26" t="s">
        <v>107</v>
      </c>
      <c r="D17" s="26" t="s">
        <v>81</v>
      </c>
      <c r="E17" s="26" t="s">
        <v>93</v>
      </c>
      <c r="F17" s="46">
        <v>1646337960</v>
      </c>
      <c r="G17" s="26" t="s">
        <v>30</v>
      </c>
      <c r="H17" s="26" t="s">
        <v>109</v>
      </c>
      <c r="I17" s="26" t="s">
        <v>111</v>
      </c>
      <c r="J17" s="26" t="s">
        <v>96</v>
      </c>
      <c r="K17" s="47">
        <v>185</v>
      </c>
      <c r="L17" s="46">
        <v>0</v>
      </c>
      <c r="M17" s="47">
        <v>210</v>
      </c>
      <c r="N17" s="62" t="s">
        <v>110</v>
      </c>
      <c r="O17" s="62">
        <v>45375</v>
      </c>
      <c r="P17" s="47">
        <v>0.96250000000000002</v>
      </c>
      <c r="Q17" s="47">
        <v>0.87170000000000003</v>
      </c>
      <c r="R17" s="26" t="s">
        <v>38</v>
      </c>
      <c r="S17" s="45" t="s">
        <v>23</v>
      </c>
    </row>
    <row r="18" spans="1:19" ht="30.75" thickBot="1" x14ac:dyDescent="0.3">
      <c r="A18" s="26" t="s">
        <v>115</v>
      </c>
      <c r="B18" s="62" t="s">
        <v>116</v>
      </c>
      <c r="C18" s="26" t="s">
        <v>117</v>
      </c>
      <c r="D18" s="26" t="s">
        <v>81</v>
      </c>
      <c r="E18" s="26" t="s">
        <v>93</v>
      </c>
      <c r="F18" s="46">
        <v>3243276689</v>
      </c>
      <c r="G18" s="26" t="s">
        <v>30</v>
      </c>
      <c r="H18" s="26" t="s">
        <v>118</v>
      </c>
      <c r="I18" s="26" t="s">
        <v>120</v>
      </c>
      <c r="J18" s="26" t="s">
        <v>96</v>
      </c>
      <c r="K18" s="47">
        <v>187</v>
      </c>
      <c r="L18" s="46">
        <v>0</v>
      </c>
      <c r="M18" s="47">
        <v>215</v>
      </c>
      <c r="N18" s="62" t="s">
        <v>119</v>
      </c>
      <c r="O18" s="62">
        <v>45291</v>
      </c>
      <c r="P18" s="47">
        <v>0.71660000000000001</v>
      </c>
      <c r="Q18" s="47">
        <v>0.71660000000000001</v>
      </c>
      <c r="R18" s="26" t="s">
        <v>38</v>
      </c>
      <c r="S18" s="45" t="s">
        <v>23</v>
      </c>
    </row>
    <row r="19" spans="1:19" ht="75.75" thickBot="1" x14ac:dyDescent="0.3">
      <c r="A19" s="26" t="s">
        <v>122</v>
      </c>
      <c r="B19" s="62">
        <v>44740</v>
      </c>
      <c r="C19" s="26" t="s">
        <v>123</v>
      </c>
      <c r="D19" s="26" t="s">
        <v>28</v>
      </c>
      <c r="E19" s="26" t="s">
        <v>29</v>
      </c>
      <c r="F19" s="46">
        <v>201579337</v>
      </c>
      <c r="G19" s="26" t="s">
        <v>30</v>
      </c>
      <c r="H19" s="26" t="s">
        <v>120</v>
      </c>
      <c r="I19" s="26" t="s">
        <v>23</v>
      </c>
      <c r="J19" s="26" t="s">
        <v>125</v>
      </c>
      <c r="K19" s="47">
        <v>7491</v>
      </c>
      <c r="L19" s="46">
        <v>17100000</v>
      </c>
      <c r="M19" s="47">
        <v>215</v>
      </c>
      <c r="N19" s="62">
        <v>44741</v>
      </c>
      <c r="O19" s="62">
        <v>45291</v>
      </c>
      <c r="P19" s="47">
        <v>0.72030000000000005</v>
      </c>
      <c r="Q19" s="47">
        <v>0.72030000000000005</v>
      </c>
      <c r="R19" s="26" t="s">
        <v>38</v>
      </c>
      <c r="S19" s="45" t="s">
        <v>23</v>
      </c>
    </row>
    <row r="20" spans="1:19" ht="90.75" thickBot="1" x14ac:dyDescent="0.3">
      <c r="A20" s="26" t="s">
        <v>127</v>
      </c>
      <c r="B20" s="62" t="s">
        <v>128</v>
      </c>
      <c r="C20" s="26" t="s">
        <v>129</v>
      </c>
      <c r="D20" s="26" t="s">
        <v>28</v>
      </c>
      <c r="E20" s="26" t="s">
        <v>29</v>
      </c>
      <c r="F20" s="46">
        <v>312187750</v>
      </c>
      <c r="G20" s="26" t="s">
        <v>30</v>
      </c>
      <c r="H20" s="26" t="s">
        <v>120</v>
      </c>
      <c r="I20" s="26" t="s">
        <v>23</v>
      </c>
      <c r="J20" s="26" t="s">
        <v>130</v>
      </c>
      <c r="K20" s="47">
        <v>186</v>
      </c>
      <c r="L20" s="46">
        <v>100228681</v>
      </c>
      <c r="M20" s="47">
        <v>180</v>
      </c>
      <c r="N20" s="62" t="s">
        <v>128</v>
      </c>
      <c r="O20" s="62">
        <v>45264</v>
      </c>
      <c r="P20" s="47">
        <v>0.95</v>
      </c>
      <c r="Q20" s="47">
        <v>0.95</v>
      </c>
      <c r="R20" s="26" t="s">
        <v>38</v>
      </c>
      <c r="S20" s="45" t="s">
        <v>23</v>
      </c>
    </row>
    <row r="21" spans="1:19" ht="90.75" thickBot="1" x14ac:dyDescent="0.3">
      <c r="A21" s="26" t="s">
        <v>132</v>
      </c>
      <c r="B21" s="62" t="s">
        <v>133</v>
      </c>
      <c r="C21" s="26" t="s">
        <v>134</v>
      </c>
      <c r="D21" s="26" t="s">
        <v>28</v>
      </c>
      <c r="E21" s="26" t="s">
        <v>29</v>
      </c>
      <c r="F21" s="46">
        <v>342478320</v>
      </c>
      <c r="G21" s="26" t="s">
        <v>30</v>
      </c>
      <c r="H21" s="26" t="s">
        <v>111</v>
      </c>
      <c r="I21" s="26" t="s">
        <v>23</v>
      </c>
      <c r="J21" s="26" t="s">
        <v>130</v>
      </c>
      <c r="K21" s="47">
        <v>168</v>
      </c>
      <c r="L21" s="46">
        <v>100228681</v>
      </c>
      <c r="M21" s="47">
        <v>300</v>
      </c>
      <c r="N21" s="62" t="s">
        <v>135</v>
      </c>
      <c r="O21" s="62">
        <v>45375</v>
      </c>
      <c r="P21" s="47">
        <v>0.27</v>
      </c>
      <c r="Q21" s="47">
        <v>0.24</v>
      </c>
      <c r="R21" s="26" t="s">
        <v>51</v>
      </c>
      <c r="S21" s="45" t="s">
        <v>23</v>
      </c>
    </row>
    <row r="22" spans="1:19" ht="75.75" thickBot="1" x14ac:dyDescent="0.3">
      <c r="A22" s="26" t="s">
        <v>137</v>
      </c>
      <c r="B22" s="62" t="s">
        <v>138</v>
      </c>
      <c r="C22" s="26" t="s">
        <v>139</v>
      </c>
      <c r="D22" s="26" t="s">
        <v>28</v>
      </c>
      <c r="E22" s="26" t="s">
        <v>29</v>
      </c>
      <c r="F22" s="46">
        <v>207765159</v>
      </c>
      <c r="G22" s="26" t="s">
        <v>30</v>
      </c>
      <c r="H22" s="26" t="s">
        <v>104</v>
      </c>
      <c r="I22" s="26" t="s">
        <v>23</v>
      </c>
      <c r="J22" s="26" t="s">
        <v>125</v>
      </c>
      <c r="K22" s="47">
        <v>165</v>
      </c>
      <c r="L22" s="46">
        <v>87174192.590000004</v>
      </c>
      <c r="M22" s="47">
        <v>300</v>
      </c>
      <c r="N22" s="62" t="s">
        <v>140</v>
      </c>
      <c r="O22" s="62">
        <v>45422</v>
      </c>
      <c r="P22" s="47">
        <v>0.81130000000000002</v>
      </c>
      <c r="Q22" s="47">
        <v>0.5504</v>
      </c>
      <c r="R22" s="26" t="s">
        <v>38</v>
      </c>
      <c r="S22" s="45" t="s">
        <v>23</v>
      </c>
    </row>
    <row r="23" spans="1:19" ht="120.75" thickBot="1" x14ac:dyDescent="0.3">
      <c r="A23" s="26" t="s">
        <v>142</v>
      </c>
      <c r="B23" s="62" t="s">
        <v>143</v>
      </c>
      <c r="C23" s="26" t="s">
        <v>144</v>
      </c>
      <c r="D23" s="26" t="s">
        <v>28</v>
      </c>
      <c r="E23" s="26" t="s">
        <v>45</v>
      </c>
      <c r="F23" s="46">
        <v>0</v>
      </c>
      <c r="G23" s="26" t="s">
        <v>30</v>
      </c>
      <c r="H23" s="26" t="s">
        <v>145</v>
      </c>
      <c r="I23" s="26" t="s">
        <v>23</v>
      </c>
      <c r="J23" s="26" t="s">
        <v>146</v>
      </c>
      <c r="K23" s="47">
        <v>365</v>
      </c>
      <c r="L23" s="46">
        <v>0</v>
      </c>
      <c r="M23" s="47">
        <v>760</v>
      </c>
      <c r="N23" s="62">
        <v>44764</v>
      </c>
      <c r="O23" s="62">
        <v>46246</v>
      </c>
      <c r="P23" s="47">
        <v>0.34670000000000001</v>
      </c>
      <c r="Q23" s="47">
        <v>0</v>
      </c>
      <c r="R23" s="26" t="s">
        <v>51</v>
      </c>
      <c r="S23" s="45" t="s">
        <v>23</v>
      </c>
    </row>
    <row r="24" spans="1:19" ht="120.75" thickBot="1" x14ac:dyDescent="0.3">
      <c r="A24" s="26" t="s">
        <v>148</v>
      </c>
      <c r="B24" s="62" t="s">
        <v>149</v>
      </c>
      <c r="C24" s="26" t="s">
        <v>151</v>
      </c>
      <c r="D24" s="26" t="s">
        <v>78</v>
      </c>
      <c r="E24" s="26" t="s">
        <v>29</v>
      </c>
      <c r="F24" s="46">
        <v>59800000</v>
      </c>
      <c r="G24" s="26" t="s">
        <v>30</v>
      </c>
      <c r="H24" s="26" t="s">
        <v>152</v>
      </c>
      <c r="I24" s="26" t="s">
        <v>23</v>
      </c>
      <c r="J24" s="26" t="s">
        <v>96</v>
      </c>
      <c r="K24" s="47">
        <v>148</v>
      </c>
      <c r="L24" s="46">
        <v>0</v>
      </c>
      <c r="M24" s="47">
        <v>165</v>
      </c>
      <c r="N24" s="62" t="s">
        <v>153</v>
      </c>
      <c r="O24" s="62">
        <v>45241</v>
      </c>
      <c r="P24" s="47">
        <v>92</v>
      </c>
      <c r="Q24" s="47">
        <v>50</v>
      </c>
      <c r="R24" s="26" t="s">
        <v>38</v>
      </c>
      <c r="S24" s="45" t="s">
        <v>23</v>
      </c>
    </row>
    <row r="25" spans="1:19" ht="135.75" thickBot="1" x14ac:dyDescent="0.3">
      <c r="A25" s="26" t="s">
        <v>155</v>
      </c>
      <c r="B25" s="62" t="s">
        <v>156</v>
      </c>
      <c r="C25" s="26" t="s">
        <v>157</v>
      </c>
      <c r="D25" s="26" t="s">
        <v>75</v>
      </c>
      <c r="E25" s="26" t="s">
        <v>45</v>
      </c>
      <c r="F25" s="46">
        <v>15109936593</v>
      </c>
      <c r="G25" s="26" t="s">
        <v>30</v>
      </c>
      <c r="H25" s="26" t="s">
        <v>158</v>
      </c>
      <c r="I25" s="26" t="s">
        <v>23</v>
      </c>
      <c r="J25" s="26" t="s">
        <v>160</v>
      </c>
      <c r="K25" s="47">
        <v>148</v>
      </c>
      <c r="L25" s="46">
        <v>6443530200</v>
      </c>
      <c r="M25" s="47">
        <v>330</v>
      </c>
      <c r="N25" s="62" t="s">
        <v>159</v>
      </c>
      <c r="O25" s="62">
        <v>45382</v>
      </c>
      <c r="P25" s="47">
        <v>1</v>
      </c>
      <c r="Q25" s="47">
        <v>0.67</v>
      </c>
      <c r="R25" s="26" t="s">
        <v>51</v>
      </c>
      <c r="S25" s="45" t="s">
        <v>23</v>
      </c>
    </row>
    <row r="26" spans="1:19" ht="75.75" thickBot="1" x14ac:dyDescent="0.3">
      <c r="A26" s="26" t="s">
        <v>163</v>
      </c>
      <c r="B26" s="62" t="s">
        <v>164</v>
      </c>
      <c r="C26" s="26" t="s">
        <v>165</v>
      </c>
      <c r="D26" s="26" t="s">
        <v>28</v>
      </c>
      <c r="E26" s="26" t="s">
        <v>56</v>
      </c>
      <c r="F26" s="46">
        <v>1204764898</v>
      </c>
      <c r="G26" s="26" t="s">
        <v>30</v>
      </c>
      <c r="H26" s="26" t="s">
        <v>166</v>
      </c>
      <c r="I26" s="26" t="s">
        <v>152</v>
      </c>
      <c r="J26" s="26" t="s">
        <v>23</v>
      </c>
      <c r="K26" s="47">
        <v>129</v>
      </c>
      <c r="L26" s="46">
        <v>0</v>
      </c>
      <c r="M26" s="47">
        <v>156</v>
      </c>
      <c r="N26" s="62" t="s">
        <v>167</v>
      </c>
      <c r="O26" s="62">
        <v>45241</v>
      </c>
      <c r="P26" s="47">
        <v>92</v>
      </c>
      <c r="Q26" s="47">
        <v>50</v>
      </c>
      <c r="R26" s="26" t="s">
        <v>38</v>
      </c>
      <c r="S26" s="45" t="s">
        <v>23</v>
      </c>
    </row>
    <row r="27" spans="1:19" ht="105.75" thickBot="1" x14ac:dyDescent="0.3">
      <c r="A27" s="26" t="s">
        <v>170</v>
      </c>
      <c r="B27" s="62" t="s">
        <v>171</v>
      </c>
      <c r="C27" s="26" t="s">
        <v>173</v>
      </c>
      <c r="D27" s="26" t="s">
        <v>81</v>
      </c>
      <c r="E27" s="26" t="s">
        <v>174</v>
      </c>
      <c r="F27" s="46">
        <v>110122348253</v>
      </c>
      <c r="G27" s="26" t="s">
        <v>30</v>
      </c>
      <c r="H27" s="26" t="s">
        <v>175</v>
      </c>
      <c r="I27" s="26" t="s">
        <v>23</v>
      </c>
      <c r="J27" s="26" t="s">
        <v>176</v>
      </c>
      <c r="K27" s="47">
        <v>1460</v>
      </c>
      <c r="L27" s="46">
        <v>0</v>
      </c>
      <c r="M27" s="47">
        <v>0</v>
      </c>
      <c r="N27" s="62" t="s">
        <v>171</v>
      </c>
      <c r="O27" s="62">
        <v>46337</v>
      </c>
      <c r="P27" s="47">
        <v>0.34670000000000001</v>
      </c>
      <c r="Q27" s="47">
        <v>0.3301</v>
      </c>
      <c r="R27" s="26" t="s">
        <v>51</v>
      </c>
      <c r="S27" s="45" t="s">
        <v>23</v>
      </c>
    </row>
    <row r="28" spans="1:19" ht="105.75" thickBot="1" x14ac:dyDescent="0.3">
      <c r="A28" s="26" t="s">
        <v>180</v>
      </c>
      <c r="B28" s="62" t="s">
        <v>181</v>
      </c>
      <c r="C28" s="26" t="s">
        <v>182</v>
      </c>
      <c r="D28" s="26" t="s">
        <v>75</v>
      </c>
      <c r="E28" s="26" t="s">
        <v>45</v>
      </c>
      <c r="F28" s="46">
        <v>206273477</v>
      </c>
      <c r="G28" s="26" t="s">
        <v>30</v>
      </c>
      <c r="H28" s="26" t="s">
        <v>183</v>
      </c>
      <c r="I28" s="26" t="s">
        <v>23</v>
      </c>
      <c r="J28" s="26" t="s">
        <v>185</v>
      </c>
      <c r="K28" s="47">
        <v>1491</v>
      </c>
      <c r="L28" s="46">
        <v>0</v>
      </c>
      <c r="M28" s="47">
        <v>0</v>
      </c>
      <c r="N28" s="62" t="s">
        <v>184</v>
      </c>
      <c r="O28" s="62">
        <v>46387</v>
      </c>
      <c r="P28" s="47">
        <v>0.34</v>
      </c>
      <c r="Q28" s="47">
        <v>0.38</v>
      </c>
      <c r="R28" s="26" t="s">
        <v>51</v>
      </c>
      <c r="S28" s="45" t="s">
        <v>23</v>
      </c>
    </row>
    <row r="29" spans="1:19" ht="75.75" thickBot="1" x14ac:dyDescent="0.3">
      <c r="A29" s="26" t="s">
        <v>187</v>
      </c>
      <c r="B29" s="62" t="s">
        <v>184</v>
      </c>
      <c r="C29" s="26" t="s">
        <v>188</v>
      </c>
      <c r="D29" s="26" t="s">
        <v>75</v>
      </c>
      <c r="E29" s="26" t="s">
        <v>45</v>
      </c>
      <c r="F29" s="46">
        <v>1242111340</v>
      </c>
      <c r="G29" s="26" t="s">
        <v>30</v>
      </c>
      <c r="H29" s="26" t="s">
        <v>189</v>
      </c>
      <c r="I29" s="26" t="s">
        <v>23</v>
      </c>
      <c r="J29" s="26" t="s">
        <v>185</v>
      </c>
      <c r="K29" s="47">
        <v>1338</v>
      </c>
      <c r="L29" s="46">
        <v>0</v>
      </c>
      <c r="M29" s="47">
        <v>0</v>
      </c>
      <c r="N29" s="62" t="s">
        <v>184</v>
      </c>
      <c r="O29" s="62">
        <v>46234</v>
      </c>
      <c r="P29" s="47">
        <v>0.34</v>
      </c>
      <c r="Q29" s="47">
        <v>0.27</v>
      </c>
      <c r="R29" s="26" t="s">
        <v>51</v>
      </c>
      <c r="S29" s="45" t="s">
        <v>23</v>
      </c>
    </row>
    <row r="30" spans="1:19" ht="120.75" thickBot="1" x14ac:dyDescent="0.3">
      <c r="A30" s="26" t="s">
        <v>191</v>
      </c>
      <c r="B30" s="62" t="s">
        <v>192</v>
      </c>
      <c r="C30" s="26" t="s">
        <v>193</v>
      </c>
      <c r="D30" s="26" t="s">
        <v>75</v>
      </c>
      <c r="E30" s="26" t="s">
        <v>194</v>
      </c>
      <c r="F30" s="46">
        <v>0</v>
      </c>
      <c r="G30" s="26" t="s">
        <v>30</v>
      </c>
      <c r="H30" s="26" t="s">
        <v>195</v>
      </c>
      <c r="I30" s="26" t="s">
        <v>23</v>
      </c>
      <c r="J30" s="26" t="s">
        <v>176</v>
      </c>
      <c r="K30" s="47">
        <v>1460</v>
      </c>
      <c r="L30" s="46">
        <v>0</v>
      </c>
      <c r="M30" s="47">
        <v>0</v>
      </c>
      <c r="N30" s="62" t="s">
        <v>184</v>
      </c>
      <c r="O30" s="62">
        <v>46356</v>
      </c>
      <c r="P30" s="47">
        <v>0.83</v>
      </c>
      <c r="Q30" s="47">
        <v>0.65</v>
      </c>
      <c r="R30" s="26" t="s">
        <v>51</v>
      </c>
      <c r="S30" s="45" t="s">
        <v>23</v>
      </c>
    </row>
    <row r="31" spans="1:19" ht="60.75" thickBot="1" x14ac:dyDescent="0.3">
      <c r="A31" s="26" t="s">
        <v>200</v>
      </c>
      <c r="B31" s="62" t="s">
        <v>184</v>
      </c>
      <c r="C31" s="26" t="s">
        <v>201</v>
      </c>
      <c r="D31" s="26" t="s">
        <v>44</v>
      </c>
      <c r="E31" s="26" t="s">
        <v>45</v>
      </c>
      <c r="F31" s="46">
        <v>352412533</v>
      </c>
      <c r="G31" s="26" t="s">
        <v>30</v>
      </c>
      <c r="H31" s="26" t="s">
        <v>202</v>
      </c>
      <c r="I31" s="26" t="s">
        <v>23</v>
      </c>
      <c r="J31" s="26" t="s">
        <v>204</v>
      </c>
      <c r="K31" s="47">
        <v>30</v>
      </c>
      <c r="L31" s="46">
        <v>0</v>
      </c>
      <c r="M31" s="47">
        <v>0</v>
      </c>
      <c r="N31" s="62" t="s">
        <v>203</v>
      </c>
      <c r="O31" s="62">
        <v>45910</v>
      </c>
      <c r="P31" s="47">
        <v>0.33</v>
      </c>
      <c r="Q31" s="47">
        <v>0.3</v>
      </c>
      <c r="R31" s="26" t="s">
        <v>51</v>
      </c>
      <c r="S31" s="45" t="s">
        <v>23</v>
      </c>
    </row>
    <row r="32" spans="1:19" ht="60.75" thickBot="1" x14ac:dyDescent="0.3">
      <c r="A32" s="26" t="s">
        <v>206</v>
      </c>
      <c r="B32" s="62" t="s">
        <v>184</v>
      </c>
      <c r="C32" s="26" t="s">
        <v>207</v>
      </c>
      <c r="D32" s="26" t="s">
        <v>75</v>
      </c>
      <c r="E32" s="26" t="s">
        <v>197</v>
      </c>
      <c r="F32" s="46">
        <v>9959897364</v>
      </c>
      <c r="G32" s="26" t="s">
        <v>30</v>
      </c>
      <c r="H32" s="26" t="s">
        <v>208</v>
      </c>
      <c r="I32" s="26" t="s">
        <v>23</v>
      </c>
      <c r="J32" s="26" t="s">
        <v>176</v>
      </c>
      <c r="K32" s="47">
        <v>1063</v>
      </c>
      <c r="L32" s="46">
        <v>0</v>
      </c>
      <c r="M32" s="47">
        <v>0</v>
      </c>
      <c r="N32" s="62">
        <v>44896</v>
      </c>
      <c r="O32" s="62">
        <v>45656</v>
      </c>
      <c r="P32" s="47">
        <v>0.62</v>
      </c>
      <c r="Q32" s="47">
        <v>0.62</v>
      </c>
      <c r="R32" s="26" t="s">
        <v>51</v>
      </c>
      <c r="S32" s="45" t="s">
        <v>23</v>
      </c>
    </row>
    <row r="33" spans="1:19" ht="60.75" thickBot="1" x14ac:dyDescent="0.3">
      <c r="A33" s="26" t="s">
        <v>211</v>
      </c>
      <c r="B33" s="62" t="s">
        <v>184</v>
      </c>
      <c r="C33" s="26" t="s">
        <v>212</v>
      </c>
      <c r="D33" s="26" t="s">
        <v>75</v>
      </c>
      <c r="E33" s="26" t="s">
        <v>197</v>
      </c>
      <c r="F33" s="46">
        <v>739691316</v>
      </c>
      <c r="G33" s="26" t="s">
        <v>30</v>
      </c>
      <c r="H33" s="26" t="s">
        <v>213</v>
      </c>
      <c r="I33" s="26" t="s">
        <v>23</v>
      </c>
      <c r="J33" s="26" t="s">
        <v>176</v>
      </c>
      <c r="K33" s="47">
        <v>1033</v>
      </c>
      <c r="L33" s="46">
        <v>0</v>
      </c>
      <c r="M33" s="47">
        <v>0</v>
      </c>
      <c r="N33" s="62">
        <v>44896</v>
      </c>
      <c r="O33" s="62">
        <v>45626</v>
      </c>
      <c r="P33" s="47">
        <v>0.62</v>
      </c>
      <c r="Q33" s="47">
        <v>0.62</v>
      </c>
      <c r="R33" s="26" t="s">
        <v>51</v>
      </c>
      <c r="S33" s="45" t="s">
        <v>23</v>
      </c>
    </row>
    <row r="34" spans="1:19" ht="45.75" thickBot="1" x14ac:dyDescent="0.3">
      <c r="A34" s="26" t="s">
        <v>220</v>
      </c>
      <c r="B34" s="62" t="s">
        <v>218</v>
      </c>
      <c r="C34" s="26" t="s">
        <v>221</v>
      </c>
      <c r="D34" s="26" t="s">
        <v>44</v>
      </c>
      <c r="E34" s="26" t="s">
        <v>93</v>
      </c>
      <c r="F34" s="46">
        <v>989251663</v>
      </c>
      <c r="G34" s="26" t="s">
        <v>30</v>
      </c>
      <c r="H34" s="26" t="s">
        <v>222</v>
      </c>
      <c r="I34" s="26" t="s">
        <v>224</v>
      </c>
      <c r="J34" s="26" t="s">
        <v>23</v>
      </c>
      <c r="K34" s="47">
        <v>119</v>
      </c>
      <c r="L34" s="46">
        <v>0</v>
      </c>
      <c r="M34" s="47">
        <v>116</v>
      </c>
      <c r="N34" s="62" t="s">
        <v>225</v>
      </c>
      <c r="O34" s="62">
        <v>45280</v>
      </c>
      <c r="P34" s="47">
        <v>1</v>
      </c>
      <c r="Q34" s="47">
        <v>0.66</v>
      </c>
      <c r="R34" s="26" t="s">
        <v>51</v>
      </c>
      <c r="S34" s="45" t="s">
        <v>23</v>
      </c>
    </row>
    <row r="35" spans="1:19" ht="75.75" thickBot="1" x14ac:dyDescent="0.3">
      <c r="A35" s="26" t="s">
        <v>226</v>
      </c>
      <c r="B35" s="62" t="s">
        <v>218</v>
      </c>
      <c r="C35" s="26" t="s">
        <v>227</v>
      </c>
      <c r="D35" s="26" t="s">
        <v>75</v>
      </c>
      <c r="E35" s="26" t="s">
        <v>45</v>
      </c>
      <c r="F35" s="46">
        <v>2050922419</v>
      </c>
      <c r="G35" s="26" t="s">
        <v>30</v>
      </c>
      <c r="H35" s="26" t="s">
        <v>228</v>
      </c>
      <c r="I35" s="26" t="s">
        <v>23</v>
      </c>
      <c r="J35" s="26" t="s">
        <v>229</v>
      </c>
      <c r="K35" s="47">
        <v>562</v>
      </c>
      <c r="L35" s="46">
        <v>0</v>
      </c>
      <c r="M35" s="47">
        <v>0</v>
      </c>
      <c r="N35" s="62" t="s">
        <v>214</v>
      </c>
      <c r="O35" s="62">
        <v>45473</v>
      </c>
      <c r="P35" s="47">
        <v>0.78</v>
      </c>
      <c r="Q35" s="47">
        <v>0.37</v>
      </c>
      <c r="R35" s="26" t="s">
        <v>51</v>
      </c>
      <c r="S35" s="45" t="s">
        <v>23</v>
      </c>
    </row>
    <row r="36" spans="1:19" ht="45.75" thickBot="1" x14ac:dyDescent="0.3">
      <c r="A36" s="26" t="s">
        <v>230</v>
      </c>
      <c r="B36" s="62" t="s">
        <v>214</v>
      </c>
      <c r="C36" s="26" t="s">
        <v>231</v>
      </c>
      <c r="D36" s="26" t="s">
        <v>81</v>
      </c>
      <c r="E36" s="26" t="s">
        <v>93</v>
      </c>
      <c r="F36" s="46">
        <v>18115818267</v>
      </c>
      <c r="G36" s="26" t="s">
        <v>30</v>
      </c>
      <c r="H36" s="26" t="s">
        <v>232</v>
      </c>
      <c r="I36" s="26" t="s">
        <v>234</v>
      </c>
      <c r="J36" s="26" t="s">
        <v>23</v>
      </c>
      <c r="K36" s="47">
        <v>733</v>
      </c>
      <c r="L36" s="46">
        <v>0</v>
      </c>
      <c r="M36" s="47">
        <v>0</v>
      </c>
      <c r="N36" s="62" t="s">
        <v>214</v>
      </c>
      <c r="O36" s="62">
        <v>45644</v>
      </c>
      <c r="P36" s="47">
        <v>0.46</v>
      </c>
      <c r="Q36" s="47">
        <v>0.45</v>
      </c>
      <c r="R36" s="26" t="s">
        <v>51</v>
      </c>
      <c r="S36" s="45" t="s">
        <v>23</v>
      </c>
    </row>
    <row r="37" spans="1:19" ht="45.75" thickBot="1" x14ac:dyDescent="0.3">
      <c r="A37" s="26" t="s">
        <v>237</v>
      </c>
      <c r="B37" s="62" t="s">
        <v>219</v>
      </c>
      <c r="C37" s="26" t="s">
        <v>238</v>
      </c>
      <c r="D37" s="26" t="s">
        <v>75</v>
      </c>
      <c r="E37" s="26" t="s">
        <v>93</v>
      </c>
      <c r="F37" s="46">
        <v>8159301622</v>
      </c>
      <c r="G37" s="26" t="s">
        <v>22</v>
      </c>
      <c r="H37" s="26" t="s">
        <v>239</v>
      </c>
      <c r="I37" s="26" t="s">
        <v>23</v>
      </c>
      <c r="J37" s="26" t="s">
        <v>240</v>
      </c>
      <c r="K37" s="47">
        <v>123</v>
      </c>
      <c r="L37" s="46">
        <v>599185721</v>
      </c>
      <c r="M37" s="47">
        <v>240</v>
      </c>
      <c r="N37" s="62" t="s">
        <v>225</v>
      </c>
      <c r="O37" s="62">
        <v>45337</v>
      </c>
      <c r="P37" s="47">
        <v>0.79</v>
      </c>
      <c r="Q37" s="47">
        <v>0.56999999999999995</v>
      </c>
      <c r="R37" s="26" t="s">
        <v>51</v>
      </c>
      <c r="S37" s="45" t="s">
        <v>23</v>
      </c>
    </row>
    <row r="38" spans="1:19" ht="45.75" thickBot="1" x14ac:dyDescent="0.3">
      <c r="A38" s="26" t="s">
        <v>243</v>
      </c>
      <c r="B38" s="62" t="s">
        <v>219</v>
      </c>
      <c r="C38" s="26" t="s">
        <v>244</v>
      </c>
      <c r="D38" s="26" t="s">
        <v>75</v>
      </c>
      <c r="E38" s="26" t="s">
        <v>56</v>
      </c>
      <c r="F38" s="46">
        <v>5130000000</v>
      </c>
      <c r="G38" s="26" t="s">
        <v>30</v>
      </c>
      <c r="H38" s="26" t="s">
        <v>245</v>
      </c>
      <c r="I38" s="26" t="s">
        <v>23</v>
      </c>
      <c r="J38" s="26" t="s">
        <v>246</v>
      </c>
      <c r="K38" s="47">
        <v>300</v>
      </c>
      <c r="L38" s="46">
        <v>0</v>
      </c>
      <c r="M38" s="47">
        <v>90</v>
      </c>
      <c r="N38" s="62" t="s">
        <v>225</v>
      </c>
      <c r="O38" s="62">
        <v>45382</v>
      </c>
      <c r="P38" s="47">
        <v>0.81</v>
      </c>
      <c r="Q38" s="47">
        <v>0.72</v>
      </c>
      <c r="R38" s="26" t="s">
        <v>51</v>
      </c>
      <c r="S38" s="45" t="s">
        <v>23</v>
      </c>
    </row>
    <row r="39" spans="1:19" ht="30.75" thickBot="1" x14ac:dyDescent="0.3">
      <c r="A39" s="26" t="s">
        <v>247</v>
      </c>
      <c r="B39" s="62" t="s">
        <v>223</v>
      </c>
      <c r="C39" s="26" t="s">
        <v>248</v>
      </c>
      <c r="D39" s="26" t="s">
        <v>81</v>
      </c>
      <c r="E39" s="26" t="s">
        <v>93</v>
      </c>
      <c r="F39" s="46">
        <v>10472878618</v>
      </c>
      <c r="G39" s="26" t="s">
        <v>30</v>
      </c>
      <c r="H39" s="26" t="s">
        <v>249</v>
      </c>
      <c r="I39" s="26" t="s">
        <v>251</v>
      </c>
      <c r="J39" s="26" t="s">
        <v>23</v>
      </c>
      <c r="K39" s="47">
        <v>515</v>
      </c>
      <c r="L39" s="46">
        <v>0</v>
      </c>
      <c r="M39" s="47">
        <v>0</v>
      </c>
      <c r="N39" s="62" t="s">
        <v>223</v>
      </c>
      <c r="O39" s="62">
        <v>45465</v>
      </c>
      <c r="P39" s="47">
        <v>0.35</v>
      </c>
      <c r="Q39" s="47">
        <v>0.33</v>
      </c>
      <c r="R39" s="26" t="s">
        <v>51</v>
      </c>
      <c r="S39" s="45" t="s">
        <v>23</v>
      </c>
    </row>
    <row r="40" spans="1:19" ht="105.75" thickBot="1" x14ac:dyDescent="0.3">
      <c r="A40" s="26" t="s">
        <v>252</v>
      </c>
      <c r="B40" s="62" t="s">
        <v>233</v>
      </c>
      <c r="C40" s="26" t="s">
        <v>253</v>
      </c>
      <c r="D40" s="26" t="s">
        <v>28</v>
      </c>
      <c r="E40" s="26" t="s">
        <v>29</v>
      </c>
      <c r="F40" s="46">
        <v>1717049424</v>
      </c>
      <c r="G40" s="26" t="s">
        <v>30</v>
      </c>
      <c r="H40" s="26" t="s">
        <v>234</v>
      </c>
      <c r="I40" s="26" t="s">
        <v>23</v>
      </c>
      <c r="J40" s="26" t="s">
        <v>236</v>
      </c>
      <c r="K40" s="47">
        <v>720</v>
      </c>
      <c r="L40" s="46">
        <v>0</v>
      </c>
      <c r="M40" s="47">
        <v>0</v>
      </c>
      <c r="N40" s="62" t="s">
        <v>250</v>
      </c>
      <c r="O40" s="62">
        <v>45651</v>
      </c>
      <c r="P40" s="47">
        <v>0.25</v>
      </c>
      <c r="Q40" s="47">
        <v>0.25</v>
      </c>
      <c r="R40" s="26" t="s">
        <v>51</v>
      </c>
      <c r="S40" s="45" t="s">
        <v>23</v>
      </c>
    </row>
    <row r="41" spans="1:19" ht="45.75" thickBot="1" x14ac:dyDescent="0.3">
      <c r="A41" s="26" t="s">
        <v>254</v>
      </c>
      <c r="B41" s="62" t="s">
        <v>255</v>
      </c>
      <c r="C41" s="26" t="s">
        <v>256</v>
      </c>
      <c r="D41" s="26" t="s">
        <v>44</v>
      </c>
      <c r="E41" s="26" t="s">
        <v>45</v>
      </c>
      <c r="F41" s="46">
        <v>962482693</v>
      </c>
      <c r="G41" s="26" t="s">
        <v>30</v>
      </c>
      <c r="H41" s="26" t="s">
        <v>257</v>
      </c>
      <c r="I41" s="26" t="s">
        <v>23</v>
      </c>
      <c r="J41" s="26" t="s">
        <v>258</v>
      </c>
      <c r="K41" s="47">
        <v>930</v>
      </c>
      <c r="L41" s="46">
        <v>0</v>
      </c>
      <c r="M41" s="47">
        <v>0</v>
      </c>
      <c r="N41" s="62" t="s">
        <v>225</v>
      </c>
      <c r="O41" s="62">
        <v>45853</v>
      </c>
      <c r="P41" s="47">
        <v>0.46</v>
      </c>
      <c r="Q41" s="47">
        <v>0.45</v>
      </c>
      <c r="R41" s="26" t="s">
        <v>51</v>
      </c>
      <c r="S41" s="45" t="s">
        <v>23</v>
      </c>
    </row>
    <row r="42" spans="1:19" ht="120.75" thickBot="1" x14ac:dyDescent="0.3">
      <c r="A42" s="26" t="s">
        <v>261</v>
      </c>
      <c r="B42" s="62" t="s">
        <v>223</v>
      </c>
      <c r="C42" s="26" t="s">
        <v>262</v>
      </c>
      <c r="D42" s="26" t="s">
        <v>78</v>
      </c>
      <c r="E42" s="26" t="s">
        <v>29</v>
      </c>
      <c r="F42" s="46">
        <v>45769010.549999997</v>
      </c>
      <c r="G42" s="26" t="s">
        <v>30</v>
      </c>
      <c r="H42" s="26" t="s">
        <v>224</v>
      </c>
      <c r="I42" s="26" t="s">
        <v>23</v>
      </c>
      <c r="J42" s="26" t="s">
        <v>263</v>
      </c>
      <c r="K42" s="47">
        <v>119</v>
      </c>
      <c r="L42" s="46">
        <v>0</v>
      </c>
      <c r="M42" s="47">
        <v>116</v>
      </c>
      <c r="N42" s="62" t="s">
        <v>225</v>
      </c>
      <c r="O42" s="62">
        <v>45280</v>
      </c>
      <c r="P42" s="47">
        <v>1</v>
      </c>
      <c r="Q42" s="47">
        <v>0.8</v>
      </c>
      <c r="R42" s="26" t="s">
        <v>51</v>
      </c>
      <c r="S42" s="45" t="s">
        <v>23</v>
      </c>
    </row>
    <row r="43" spans="1:19" ht="75.75" thickBot="1" x14ac:dyDescent="0.3">
      <c r="A43" s="26" t="s">
        <v>266</v>
      </c>
      <c r="B43" s="62" t="s">
        <v>223</v>
      </c>
      <c r="C43" s="26" t="s">
        <v>267</v>
      </c>
      <c r="D43" s="26" t="s">
        <v>44</v>
      </c>
      <c r="E43" s="26" t="s">
        <v>29</v>
      </c>
      <c r="F43" s="46">
        <v>607541046</v>
      </c>
      <c r="G43" s="26" t="s">
        <v>30</v>
      </c>
      <c r="H43" s="26" t="s">
        <v>268</v>
      </c>
      <c r="I43" s="26" t="s">
        <v>23</v>
      </c>
      <c r="J43" s="26" t="s">
        <v>240</v>
      </c>
      <c r="K43" s="47">
        <v>62</v>
      </c>
      <c r="L43" s="46">
        <v>667541046</v>
      </c>
      <c r="M43" s="47">
        <v>136</v>
      </c>
      <c r="N43" s="62" t="s">
        <v>225</v>
      </c>
      <c r="O43" s="62">
        <v>45337</v>
      </c>
      <c r="P43" s="47">
        <v>0.95</v>
      </c>
      <c r="Q43" s="47">
        <v>0.43</v>
      </c>
      <c r="R43" s="26" t="s">
        <v>51</v>
      </c>
      <c r="S43" s="45" t="s">
        <v>23</v>
      </c>
    </row>
    <row r="44" spans="1:19" ht="60.75" thickBot="1" x14ac:dyDescent="0.3">
      <c r="A44" s="26" t="s">
        <v>277</v>
      </c>
      <c r="B44" s="62" t="s">
        <v>269</v>
      </c>
      <c r="C44" s="26" t="s">
        <v>278</v>
      </c>
      <c r="D44" s="26" t="s">
        <v>28</v>
      </c>
      <c r="E44" s="26" t="s">
        <v>29</v>
      </c>
      <c r="F44" s="46">
        <v>2136000000</v>
      </c>
      <c r="G44" s="26" t="s">
        <v>30</v>
      </c>
      <c r="H44" s="26" t="s">
        <v>279</v>
      </c>
      <c r="I44" s="26" t="s">
        <v>23</v>
      </c>
      <c r="J44" s="26" t="s">
        <v>270</v>
      </c>
      <c r="K44" s="47">
        <v>306</v>
      </c>
      <c r="L44" s="46">
        <v>0</v>
      </c>
      <c r="M44" s="47">
        <v>90</v>
      </c>
      <c r="N44" s="62" t="s">
        <v>269</v>
      </c>
      <c r="O44" s="62">
        <v>45397</v>
      </c>
      <c r="P44" s="47">
        <v>0.7036</v>
      </c>
      <c r="Q44" s="47">
        <v>0.56830000000000003</v>
      </c>
      <c r="R44" s="26" t="s">
        <v>51</v>
      </c>
      <c r="S44" s="45" t="s">
        <v>23</v>
      </c>
    </row>
    <row r="45" spans="1:19" ht="90.75" thickBot="1" x14ac:dyDescent="0.3">
      <c r="A45" s="26" t="s">
        <v>280</v>
      </c>
      <c r="B45" s="62" t="s">
        <v>269</v>
      </c>
      <c r="C45" s="26" t="s">
        <v>281</v>
      </c>
      <c r="D45" s="26" t="s">
        <v>28</v>
      </c>
      <c r="E45" s="26" t="s">
        <v>29</v>
      </c>
      <c r="F45" s="46">
        <v>4149000000</v>
      </c>
      <c r="G45" s="26" t="s">
        <v>30</v>
      </c>
      <c r="H45" s="26" t="s">
        <v>282</v>
      </c>
      <c r="I45" s="26" t="s">
        <v>23</v>
      </c>
      <c r="J45" s="26" t="s">
        <v>283</v>
      </c>
      <c r="K45" s="47">
        <v>1054</v>
      </c>
      <c r="L45" s="46">
        <v>0</v>
      </c>
      <c r="M45" s="47">
        <v>0</v>
      </c>
      <c r="N45" s="62" t="s">
        <v>284</v>
      </c>
      <c r="O45" s="62">
        <v>45991</v>
      </c>
      <c r="P45" s="47">
        <v>0.1</v>
      </c>
      <c r="Q45" s="47">
        <v>0.2</v>
      </c>
      <c r="R45" s="26" t="s">
        <v>51</v>
      </c>
      <c r="S45" s="45" t="s">
        <v>23</v>
      </c>
    </row>
    <row r="46" spans="1:19" ht="30.75" thickBot="1" x14ac:dyDescent="0.3">
      <c r="A46" s="26" t="s">
        <v>285</v>
      </c>
      <c r="B46" s="62" t="s">
        <v>269</v>
      </c>
      <c r="C46" s="26" t="s">
        <v>286</v>
      </c>
      <c r="D46" s="26" t="s">
        <v>81</v>
      </c>
      <c r="E46" s="26" t="s">
        <v>93</v>
      </c>
      <c r="F46" s="46">
        <v>49420492192</v>
      </c>
      <c r="G46" s="26" t="s">
        <v>30</v>
      </c>
      <c r="H46" s="26" t="s">
        <v>287</v>
      </c>
      <c r="I46" s="26" t="s">
        <v>23</v>
      </c>
      <c r="J46" s="26" t="s">
        <v>283</v>
      </c>
      <c r="K46" s="47">
        <v>1067</v>
      </c>
      <c r="L46" s="46">
        <v>0</v>
      </c>
      <c r="M46" s="47">
        <v>0</v>
      </c>
      <c r="N46" s="62" t="s">
        <v>269</v>
      </c>
      <c r="O46" s="62">
        <v>45991</v>
      </c>
      <c r="P46" s="47">
        <v>0.1</v>
      </c>
      <c r="Q46" s="47">
        <v>0.12</v>
      </c>
      <c r="R46" s="26" t="s">
        <v>51</v>
      </c>
      <c r="S46" s="45" t="s">
        <v>23</v>
      </c>
    </row>
    <row r="47" spans="1:19" ht="90.75" thickBot="1" x14ac:dyDescent="0.3">
      <c r="A47" s="26" t="s">
        <v>288</v>
      </c>
      <c r="B47" s="62" t="s">
        <v>265</v>
      </c>
      <c r="C47" s="26" t="s">
        <v>289</v>
      </c>
      <c r="D47" s="26" t="s">
        <v>28</v>
      </c>
      <c r="E47" s="26" t="s">
        <v>29</v>
      </c>
      <c r="F47" s="46">
        <v>1079499320</v>
      </c>
      <c r="G47" s="26" t="s">
        <v>30</v>
      </c>
      <c r="H47" s="26" t="s">
        <v>251</v>
      </c>
      <c r="I47" s="26" t="s">
        <v>23</v>
      </c>
      <c r="J47" s="26" t="s">
        <v>290</v>
      </c>
      <c r="K47" s="47">
        <v>516</v>
      </c>
      <c r="L47" s="46">
        <v>0</v>
      </c>
      <c r="M47" s="47">
        <v>0</v>
      </c>
      <c r="N47" s="62" t="s">
        <v>291</v>
      </c>
      <c r="O47" s="62">
        <v>45465</v>
      </c>
      <c r="P47" s="47">
        <v>0.35</v>
      </c>
      <c r="Q47" s="47">
        <v>0.35</v>
      </c>
      <c r="R47" s="26" t="s">
        <v>51</v>
      </c>
      <c r="S47" s="45" t="s">
        <v>23</v>
      </c>
    </row>
    <row r="48" spans="1:19" ht="135.75" thickBot="1" x14ac:dyDescent="0.3">
      <c r="A48" s="26" t="s">
        <v>301</v>
      </c>
      <c r="B48" s="62" t="s">
        <v>302</v>
      </c>
      <c r="C48" s="26" t="s">
        <v>303</v>
      </c>
      <c r="D48" s="26" t="s">
        <v>75</v>
      </c>
      <c r="E48" s="26" t="s">
        <v>242</v>
      </c>
      <c r="F48" s="46">
        <v>0</v>
      </c>
      <c r="G48" s="26" t="s">
        <v>30</v>
      </c>
      <c r="H48" s="26" t="s">
        <v>304</v>
      </c>
      <c r="I48" s="26" t="s">
        <v>23</v>
      </c>
      <c r="J48" s="26" t="s">
        <v>305</v>
      </c>
      <c r="K48" s="47">
        <v>730</v>
      </c>
      <c r="L48" s="46">
        <v>0</v>
      </c>
      <c r="M48" s="47">
        <v>0</v>
      </c>
      <c r="N48" s="62" t="s">
        <v>302</v>
      </c>
      <c r="O48" s="62">
        <v>45746</v>
      </c>
      <c r="P48" s="47">
        <v>0.45</v>
      </c>
      <c r="Q48" s="47">
        <v>0</v>
      </c>
      <c r="R48" s="26" t="s">
        <v>51</v>
      </c>
      <c r="S48" s="45" t="s">
        <v>23</v>
      </c>
    </row>
    <row r="49" spans="1:19" ht="135.75" thickBot="1" x14ac:dyDescent="0.3">
      <c r="A49" s="26" t="s">
        <v>315</v>
      </c>
      <c r="B49" s="62" t="s">
        <v>306</v>
      </c>
      <c r="C49" s="26" t="s">
        <v>316</v>
      </c>
      <c r="D49" s="26" t="s">
        <v>75</v>
      </c>
      <c r="E49" s="26" t="s">
        <v>45</v>
      </c>
      <c r="F49" s="46">
        <v>2998800000</v>
      </c>
      <c r="G49" s="26" t="s">
        <v>30</v>
      </c>
      <c r="H49" s="26" t="s">
        <v>317</v>
      </c>
      <c r="I49" s="26" t="s">
        <v>23</v>
      </c>
      <c r="J49" s="26" t="s">
        <v>319</v>
      </c>
      <c r="K49" s="47">
        <v>30</v>
      </c>
      <c r="L49" s="46">
        <v>0</v>
      </c>
      <c r="M49" s="47">
        <v>120</v>
      </c>
      <c r="N49" s="62" t="s">
        <v>318</v>
      </c>
      <c r="O49" s="62">
        <v>45412</v>
      </c>
      <c r="P49" s="47">
        <v>0.7</v>
      </c>
      <c r="Q49" s="47">
        <v>0.32</v>
      </c>
      <c r="R49" s="26" t="s">
        <v>51</v>
      </c>
      <c r="S49" s="45" t="s">
        <v>23</v>
      </c>
    </row>
    <row r="50" spans="1:19" ht="135.75" thickBot="1" x14ac:dyDescent="0.3">
      <c r="A50" s="26" t="s">
        <v>320</v>
      </c>
      <c r="B50" s="62" t="s">
        <v>306</v>
      </c>
      <c r="C50" s="26" t="s">
        <v>321</v>
      </c>
      <c r="D50" s="26" t="s">
        <v>75</v>
      </c>
      <c r="E50" s="26" t="s">
        <v>242</v>
      </c>
      <c r="F50" s="46">
        <v>1117891117</v>
      </c>
      <c r="G50" s="26" t="s">
        <v>30</v>
      </c>
      <c r="H50" s="26" t="s">
        <v>322</v>
      </c>
      <c r="I50" s="26" t="s">
        <v>23</v>
      </c>
      <c r="J50" s="26" t="s">
        <v>323</v>
      </c>
      <c r="K50" s="47">
        <v>240</v>
      </c>
      <c r="L50" s="46">
        <v>0</v>
      </c>
      <c r="M50" s="47">
        <v>60</v>
      </c>
      <c r="N50" s="62" t="s">
        <v>324</v>
      </c>
      <c r="O50" s="62">
        <v>45357</v>
      </c>
      <c r="P50" s="47">
        <v>0.70179999999999998</v>
      </c>
      <c r="Q50" s="47">
        <v>0</v>
      </c>
      <c r="R50" s="26" t="s">
        <v>51</v>
      </c>
      <c r="S50" s="45" t="s">
        <v>23</v>
      </c>
    </row>
    <row r="51" spans="1:19" ht="45.75" thickBot="1" x14ac:dyDescent="0.3">
      <c r="A51" s="26" t="s">
        <v>336</v>
      </c>
      <c r="B51" s="62" t="s">
        <v>337</v>
      </c>
      <c r="C51" s="26" t="s">
        <v>338</v>
      </c>
      <c r="D51" s="26" t="s">
        <v>75</v>
      </c>
      <c r="E51" s="26" t="s">
        <v>45</v>
      </c>
      <c r="F51" s="46">
        <v>500000000</v>
      </c>
      <c r="G51" s="26" t="s">
        <v>30</v>
      </c>
      <c r="H51" s="26" t="s">
        <v>339</v>
      </c>
      <c r="I51" s="26" t="s">
        <v>23</v>
      </c>
      <c r="J51" s="26" t="s">
        <v>326</v>
      </c>
      <c r="K51" s="47">
        <v>182</v>
      </c>
      <c r="L51" s="46">
        <v>0</v>
      </c>
      <c r="M51" s="47">
        <v>90</v>
      </c>
      <c r="N51" s="62" t="s">
        <v>340</v>
      </c>
      <c r="O51" s="62">
        <v>45382</v>
      </c>
      <c r="P51" s="47">
        <v>0.76370000000000005</v>
      </c>
      <c r="Q51" s="47">
        <v>0</v>
      </c>
      <c r="R51" s="26" t="s">
        <v>51</v>
      </c>
      <c r="S51" s="45" t="s">
        <v>23</v>
      </c>
    </row>
    <row r="52" spans="1:19" ht="60.75" thickBot="1" x14ac:dyDescent="0.3">
      <c r="A52" s="26" t="s">
        <v>348</v>
      </c>
      <c r="B52" s="62" t="s">
        <v>343</v>
      </c>
      <c r="C52" s="26" t="s">
        <v>349</v>
      </c>
      <c r="D52" s="26" t="s">
        <v>78</v>
      </c>
      <c r="E52" s="26" t="s">
        <v>45</v>
      </c>
      <c r="F52" s="46">
        <v>5000000</v>
      </c>
      <c r="G52" s="26" t="s">
        <v>30</v>
      </c>
      <c r="H52" s="26" t="s">
        <v>350</v>
      </c>
      <c r="I52" s="26" t="s">
        <v>23</v>
      </c>
      <c r="J52" s="26" t="s">
        <v>352</v>
      </c>
      <c r="K52" s="47">
        <v>174</v>
      </c>
      <c r="L52" s="46">
        <v>0</v>
      </c>
      <c r="M52" s="47">
        <v>90</v>
      </c>
      <c r="N52" s="62" t="s">
        <v>351</v>
      </c>
      <c r="O52" s="62">
        <v>45382</v>
      </c>
      <c r="P52" s="47">
        <v>0.77</v>
      </c>
      <c r="Q52" s="47">
        <v>0.32</v>
      </c>
      <c r="R52" s="26" t="s">
        <v>51</v>
      </c>
      <c r="S52" s="45" t="s">
        <v>23</v>
      </c>
    </row>
    <row r="53" spans="1:19" ht="75.75" thickBot="1" x14ac:dyDescent="0.3">
      <c r="A53" s="26" t="s">
        <v>353</v>
      </c>
      <c r="B53" s="62" t="s">
        <v>354</v>
      </c>
      <c r="C53" s="26" t="s">
        <v>355</v>
      </c>
      <c r="D53" s="26" t="s">
        <v>75</v>
      </c>
      <c r="E53" s="26" t="s">
        <v>45</v>
      </c>
      <c r="F53" s="46">
        <v>10120828878.200001</v>
      </c>
      <c r="G53" s="26" t="s">
        <v>30</v>
      </c>
      <c r="H53" s="26" t="s">
        <v>356</v>
      </c>
      <c r="I53" s="26" t="s">
        <v>23</v>
      </c>
      <c r="J53" s="26" t="s">
        <v>357</v>
      </c>
      <c r="K53" s="47">
        <v>184</v>
      </c>
      <c r="L53" s="46">
        <v>0</v>
      </c>
      <c r="M53" s="47">
        <v>90</v>
      </c>
      <c r="N53" s="62" t="s">
        <v>358</v>
      </c>
      <c r="O53" s="62">
        <v>45382</v>
      </c>
      <c r="P53" s="47">
        <v>0.89</v>
      </c>
      <c r="Q53" s="47">
        <v>0.72</v>
      </c>
      <c r="R53" s="26" t="s">
        <v>51</v>
      </c>
      <c r="S53" s="45" t="s">
        <v>23</v>
      </c>
    </row>
    <row r="54" spans="1:19" ht="75.75" thickBot="1" x14ac:dyDescent="0.3">
      <c r="A54" s="26" t="s">
        <v>359</v>
      </c>
      <c r="B54" s="62" t="s">
        <v>360</v>
      </c>
      <c r="C54" s="26" t="s">
        <v>664</v>
      </c>
      <c r="D54" s="26" t="s">
        <v>75</v>
      </c>
      <c r="E54" s="26" t="s">
        <v>29</v>
      </c>
      <c r="F54" s="46">
        <v>360000000</v>
      </c>
      <c r="G54" s="26" t="s">
        <v>30</v>
      </c>
      <c r="H54" s="26" t="s">
        <v>362</v>
      </c>
      <c r="I54" s="26" t="s">
        <v>23</v>
      </c>
      <c r="J54" s="26" t="s">
        <v>357</v>
      </c>
      <c r="K54" s="47">
        <v>156</v>
      </c>
      <c r="L54" s="46">
        <v>0</v>
      </c>
      <c r="M54" s="47">
        <v>90</v>
      </c>
      <c r="N54" s="62" t="s">
        <v>363</v>
      </c>
      <c r="O54" s="62">
        <v>45382</v>
      </c>
      <c r="P54" s="47">
        <v>0.89</v>
      </c>
      <c r="Q54" s="47">
        <v>0.49</v>
      </c>
      <c r="R54" s="26" t="s">
        <v>51</v>
      </c>
      <c r="S54" s="45" t="s">
        <v>23</v>
      </c>
    </row>
    <row r="55" spans="1:19" ht="75.75" thickBot="1" x14ac:dyDescent="0.3">
      <c r="A55" s="26" t="s">
        <v>367</v>
      </c>
      <c r="B55" s="62" t="s">
        <v>658</v>
      </c>
      <c r="C55" s="26" t="s">
        <v>371</v>
      </c>
      <c r="D55" s="26" t="s">
        <v>81</v>
      </c>
      <c r="E55" s="26" t="s">
        <v>45</v>
      </c>
      <c r="F55" s="46">
        <v>13538340959</v>
      </c>
      <c r="G55" s="26" t="s">
        <v>659</v>
      </c>
      <c r="H55" s="26" t="s">
        <v>372</v>
      </c>
      <c r="I55" s="26" t="s">
        <v>23</v>
      </c>
      <c r="J55" s="26" t="s">
        <v>341</v>
      </c>
      <c r="K55" s="47">
        <v>1090</v>
      </c>
      <c r="L55" s="46">
        <v>0</v>
      </c>
      <c r="M55" s="47">
        <v>0</v>
      </c>
      <c r="N55" s="62" t="s">
        <v>368</v>
      </c>
      <c r="O55" s="62">
        <v>46233</v>
      </c>
      <c r="P55" s="47">
        <v>0.78</v>
      </c>
      <c r="Q55" s="47">
        <v>0.49</v>
      </c>
      <c r="R55" s="26" t="s">
        <v>51</v>
      </c>
      <c r="S55" s="45" t="s">
        <v>23</v>
      </c>
    </row>
    <row r="56" spans="1:19" ht="75.75" thickBot="1" x14ac:dyDescent="0.3">
      <c r="A56" s="26" t="s">
        <v>369</v>
      </c>
      <c r="B56" s="62" t="s">
        <v>370</v>
      </c>
      <c r="C56" s="26" t="s">
        <v>371</v>
      </c>
      <c r="D56" s="26" t="s">
        <v>81</v>
      </c>
      <c r="E56" s="26" t="s">
        <v>45</v>
      </c>
      <c r="F56" s="46">
        <v>13538340960</v>
      </c>
      <c r="G56" s="26" t="s">
        <v>30</v>
      </c>
      <c r="H56" s="26" t="s">
        <v>372</v>
      </c>
      <c r="I56" s="26" t="s">
        <v>23</v>
      </c>
      <c r="J56" s="26" t="s">
        <v>341</v>
      </c>
      <c r="K56" s="47">
        <v>1091</v>
      </c>
      <c r="L56" s="46">
        <v>0</v>
      </c>
      <c r="M56" s="47">
        <v>0</v>
      </c>
      <c r="N56" s="62" t="s">
        <v>373</v>
      </c>
      <c r="O56" s="62">
        <v>46234</v>
      </c>
      <c r="P56" s="47" t="e">
        <f>#REF!</f>
        <v>#REF!</v>
      </c>
      <c r="Q56" s="47">
        <v>0.104</v>
      </c>
      <c r="R56" s="26" t="s">
        <v>51</v>
      </c>
      <c r="S56" s="45" t="s">
        <v>23</v>
      </c>
    </row>
    <row r="57" spans="1:19" ht="75.75" thickBot="1" x14ac:dyDescent="0.3">
      <c r="A57" s="26" t="s">
        <v>374</v>
      </c>
      <c r="B57" s="62" t="s">
        <v>335</v>
      </c>
      <c r="C57" s="26" t="s">
        <v>371</v>
      </c>
      <c r="D57" s="26" t="s">
        <v>81</v>
      </c>
      <c r="E57" s="26" t="s">
        <v>45</v>
      </c>
      <c r="F57" s="46">
        <v>13538340961</v>
      </c>
      <c r="G57" s="26" t="s">
        <v>656</v>
      </c>
      <c r="H57" s="26" t="s">
        <v>372</v>
      </c>
      <c r="I57" s="26" t="s">
        <v>23</v>
      </c>
      <c r="J57" s="26" t="s">
        <v>341</v>
      </c>
      <c r="K57" s="47">
        <v>1092</v>
      </c>
      <c r="L57" s="46">
        <v>0</v>
      </c>
      <c r="M57" s="47">
        <v>0</v>
      </c>
      <c r="N57" s="62" t="s">
        <v>657</v>
      </c>
      <c r="O57" s="62">
        <v>46235</v>
      </c>
      <c r="P57" s="47">
        <v>1</v>
      </c>
      <c r="Q57" s="47">
        <v>0.5</v>
      </c>
      <c r="R57" s="26" t="s">
        <v>51</v>
      </c>
      <c r="S57" s="45" t="s">
        <v>23</v>
      </c>
    </row>
    <row r="58" spans="1:19" ht="75.75" thickBot="1" x14ac:dyDescent="0.3">
      <c r="A58" s="26" t="s">
        <v>376</v>
      </c>
      <c r="B58" s="62" t="s">
        <v>332</v>
      </c>
      <c r="C58" s="26" t="s">
        <v>371</v>
      </c>
      <c r="D58" s="26" t="s">
        <v>81</v>
      </c>
      <c r="E58" s="26" t="s">
        <v>45</v>
      </c>
      <c r="F58" s="46">
        <v>13538340962</v>
      </c>
      <c r="G58" s="26" t="s">
        <v>660</v>
      </c>
      <c r="H58" s="26" t="s">
        <v>372</v>
      </c>
      <c r="I58" s="26" t="s">
        <v>23</v>
      </c>
      <c r="J58" s="26" t="s">
        <v>341</v>
      </c>
      <c r="K58" s="47">
        <v>1093</v>
      </c>
      <c r="L58" s="46">
        <v>0</v>
      </c>
      <c r="M58" s="47">
        <v>0</v>
      </c>
      <c r="N58" s="62" t="s">
        <v>661</v>
      </c>
      <c r="O58" s="62">
        <v>46236</v>
      </c>
      <c r="P58" s="47">
        <v>0.96540000000000004</v>
      </c>
      <c r="Q58" s="47">
        <v>0.96540000000000004</v>
      </c>
      <c r="R58" s="26" t="s">
        <v>51</v>
      </c>
      <c r="S58" s="45" t="s">
        <v>23</v>
      </c>
    </row>
    <row r="59" spans="1:19" ht="75.75" thickBot="1" x14ac:dyDescent="0.3">
      <c r="A59" s="26" t="s">
        <v>377</v>
      </c>
      <c r="B59" s="62" t="s">
        <v>333</v>
      </c>
      <c r="C59" s="26" t="s">
        <v>371</v>
      </c>
      <c r="D59" s="26" t="s">
        <v>81</v>
      </c>
      <c r="E59" s="26" t="s">
        <v>45</v>
      </c>
      <c r="F59" s="46">
        <v>13538340963</v>
      </c>
      <c r="G59" s="26" t="s">
        <v>662</v>
      </c>
      <c r="H59" s="26" t="s">
        <v>372</v>
      </c>
      <c r="I59" s="26" t="s">
        <v>23</v>
      </c>
      <c r="J59" s="26" t="s">
        <v>341</v>
      </c>
      <c r="K59" s="47">
        <v>1094</v>
      </c>
      <c r="L59" s="46">
        <v>0</v>
      </c>
      <c r="M59" s="47">
        <v>0</v>
      </c>
      <c r="N59" s="62" t="s">
        <v>375</v>
      </c>
      <c r="O59" s="62">
        <v>46237</v>
      </c>
      <c r="P59" s="47">
        <v>75</v>
      </c>
      <c r="Q59" s="47">
        <v>54</v>
      </c>
      <c r="R59" s="26" t="s">
        <v>51</v>
      </c>
      <c r="S59" s="45" t="s">
        <v>23</v>
      </c>
    </row>
    <row r="60" spans="1:19" ht="75.75" thickBot="1" x14ac:dyDescent="0.3">
      <c r="A60" s="26" t="s">
        <v>379</v>
      </c>
      <c r="B60" s="62" t="s">
        <v>380</v>
      </c>
      <c r="C60" s="26" t="s">
        <v>381</v>
      </c>
      <c r="D60" s="26" t="s">
        <v>28</v>
      </c>
      <c r="E60" s="26" t="s">
        <v>56</v>
      </c>
      <c r="F60" s="46">
        <v>850000000</v>
      </c>
      <c r="G60" s="26" t="s">
        <v>30</v>
      </c>
      <c r="H60" s="26" t="s">
        <v>382</v>
      </c>
      <c r="I60" s="26" t="s">
        <v>23</v>
      </c>
      <c r="J60" s="26" t="s">
        <v>366</v>
      </c>
      <c r="K60" s="47">
        <v>115</v>
      </c>
      <c r="L60" s="46">
        <v>0</v>
      </c>
      <c r="M60" s="47">
        <v>75</v>
      </c>
      <c r="N60" s="62" t="s">
        <v>383</v>
      </c>
      <c r="O60" s="62">
        <v>45366</v>
      </c>
      <c r="P60" s="47">
        <v>0.35</v>
      </c>
      <c r="Q60" s="47">
        <v>0</v>
      </c>
      <c r="R60" s="26" t="s">
        <v>51</v>
      </c>
      <c r="S60" s="45" t="s">
        <v>23</v>
      </c>
    </row>
    <row r="61" spans="1:19" ht="45.75" thickBot="1" x14ac:dyDescent="0.3">
      <c r="A61" s="26" t="s">
        <v>385</v>
      </c>
      <c r="B61" s="62" t="s">
        <v>384</v>
      </c>
      <c r="C61" s="26" t="s">
        <v>386</v>
      </c>
      <c r="D61" s="26" t="s">
        <v>78</v>
      </c>
      <c r="E61" s="26" t="s">
        <v>235</v>
      </c>
      <c r="F61" s="46">
        <v>82460000</v>
      </c>
      <c r="G61" s="26" t="s">
        <v>30</v>
      </c>
      <c r="H61" s="26" t="s">
        <v>387</v>
      </c>
      <c r="I61" s="26" t="s">
        <v>23</v>
      </c>
      <c r="J61" s="26" t="s">
        <v>298</v>
      </c>
      <c r="K61" s="47">
        <v>45</v>
      </c>
      <c r="L61" s="46">
        <v>0</v>
      </c>
      <c r="M61" s="47">
        <v>0</v>
      </c>
      <c r="N61" s="62" t="s">
        <v>388</v>
      </c>
      <c r="O61" s="62">
        <v>45242</v>
      </c>
      <c r="P61" s="47">
        <v>0</v>
      </c>
      <c r="Q61" s="47">
        <v>0</v>
      </c>
      <c r="R61" s="26" t="s">
        <v>38</v>
      </c>
      <c r="S61" s="45" t="s">
        <v>23</v>
      </c>
    </row>
    <row r="62" spans="1:19" ht="60.75" thickBot="1" x14ac:dyDescent="0.3">
      <c r="A62" s="26" t="s">
        <v>390</v>
      </c>
      <c r="B62" s="62" t="s">
        <v>389</v>
      </c>
      <c r="C62" s="26" t="s">
        <v>391</v>
      </c>
      <c r="D62" s="26" t="s">
        <v>44</v>
      </c>
      <c r="E62" s="26" t="s">
        <v>45</v>
      </c>
      <c r="F62" s="46">
        <v>476215895</v>
      </c>
      <c r="G62" s="26" t="s">
        <v>30</v>
      </c>
      <c r="H62" s="26" t="s">
        <v>392</v>
      </c>
      <c r="I62" s="26" t="s">
        <v>23</v>
      </c>
      <c r="J62" s="26" t="s">
        <v>341</v>
      </c>
      <c r="K62" s="47">
        <v>649</v>
      </c>
      <c r="L62" s="46">
        <v>0</v>
      </c>
      <c r="M62" s="47">
        <v>0</v>
      </c>
      <c r="N62" s="62">
        <v>45189</v>
      </c>
      <c r="O62" s="62">
        <v>45473</v>
      </c>
      <c r="P62" s="47">
        <v>0.25269999999999998</v>
      </c>
      <c r="Q62" s="47">
        <v>0.16109999999999999</v>
      </c>
      <c r="R62" s="26" t="s">
        <v>51</v>
      </c>
      <c r="S62" s="45" t="s">
        <v>23</v>
      </c>
    </row>
    <row r="63" spans="1:19" ht="60.75" thickBot="1" x14ac:dyDescent="0.3">
      <c r="A63" s="26" t="s">
        <v>665</v>
      </c>
      <c r="B63" s="62">
        <v>45195</v>
      </c>
      <c r="C63" s="26" t="s">
        <v>666</v>
      </c>
      <c r="D63" s="26" t="s">
        <v>81</v>
      </c>
      <c r="E63" s="26" t="s">
        <v>93</v>
      </c>
      <c r="F63" s="46">
        <v>2446166665</v>
      </c>
      <c r="G63" s="26" t="s">
        <v>30</v>
      </c>
      <c r="H63" s="26" t="s">
        <v>667</v>
      </c>
      <c r="I63" s="26" t="s">
        <v>791</v>
      </c>
      <c r="J63" s="26"/>
      <c r="K63" s="47">
        <v>51</v>
      </c>
      <c r="L63" s="46">
        <v>0</v>
      </c>
      <c r="M63" s="47">
        <v>90</v>
      </c>
      <c r="N63" s="62">
        <v>45240</v>
      </c>
      <c r="O63" s="62">
        <v>45382</v>
      </c>
      <c r="P63" s="47">
        <v>0.68</v>
      </c>
      <c r="Q63" s="47">
        <v>0.43</v>
      </c>
      <c r="R63" s="26" t="s">
        <v>51</v>
      </c>
      <c r="S63" s="45"/>
    </row>
    <row r="64" spans="1:19" ht="105.75" thickBot="1" x14ac:dyDescent="0.3">
      <c r="A64" s="26" t="s">
        <v>625</v>
      </c>
      <c r="B64" s="62">
        <v>45199</v>
      </c>
      <c r="C64" s="26" t="s">
        <v>628</v>
      </c>
      <c r="D64" s="26" t="s">
        <v>75</v>
      </c>
      <c r="E64" s="26" t="s">
        <v>197</v>
      </c>
      <c r="F64" s="46">
        <v>40932747042</v>
      </c>
      <c r="G64" s="26" t="s">
        <v>30</v>
      </c>
      <c r="H64" s="26" t="s">
        <v>630</v>
      </c>
      <c r="I64" s="26"/>
      <c r="J64" s="26" t="s">
        <v>298</v>
      </c>
      <c r="K64" s="47">
        <v>1033</v>
      </c>
      <c r="L64" s="46">
        <v>0</v>
      </c>
      <c r="M64" s="47">
        <v>0</v>
      </c>
      <c r="N64" s="62">
        <v>45201</v>
      </c>
      <c r="O64" s="62">
        <v>46234</v>
      </c>
      <c r="P64" s="47">
        <v>3.9699999999999999E-2</v>
      </c>
      <c r="Q64" s="47">
        <v>2.6499999999999999E-2</v>
      </c>
      <c r="R64" s="26" t="s">
        <v>51</v>
      </c>
      <c r="S64" s="45"/>
    </row>
    <row r="65" spans="1:19" ht="45.75" thickBot="1" x14ac:dyDescent="0.3">
      <c r="A65" s="26" t="s">
        <v>626</v>
      </c>
      <c r="B65" s="62">
        <v>45210</v>
      </c>
      <c r="C65" s="26" t="s">
        <v>629</v>
      </c>
      <c r="D65" s="26" t="s">
        <v>75</v>
      </c>
      <c r="E65" s="26" t="s">
        <v>45</v>
      </c>
      <c r="F65" s="46">
        <v>45000000</v>
      </c>
      <c r="G65" s="26" t="s">
        <v>30</v>
      </c>
      <c r="H65" s="26" t="s">
        <v>631</v>
      </c>
      <c r="I65" s="26"/>
      <c r="J65" s="26" t="s">
        <v>632</v>
      </c>
      <c r="K65" s="47">
        <v>81</v>
      </c>
      <c r="L65" s="46">
        <v>0</v>
      </c>
      <c r="M65" s="47">
        <v>0</v>
      </c>
      <c r="N65" s="62">
        <v>45210</v>
      </c>
      <c r="O65" s="62">
        <v>45291</v>
      </c>
      <c r="P65" s="47">
        <v>23</v>
      </c>
      <c r="Q65" s="47">
        <v>23</v>
      </c>
      <c r="R65" s="26" t="s">
        <v>51</v>
      </c>
      <c r="S65" s="45"/>
    </row>
    <row r="66" spans="1:19" ht="105.75" thickBot="1" x14ac:dyDescent="0.3">
      <c r="A66" s="26" t="s">
        <v>668</v>
      </c>
      <c r="B66" s="62">
        <v>45213</v>
      </c>
      <c r="C66" s="26" t="s">
        <v>673</v>
      </c>
      <c r="D66" s="26" t="s">
        <v>28</v>
      </c>
      <c r="E66" s="26" t="s">
        <v>29</v>
      </c>
      <c r="F66" s="46">
        <v>202869092</v>
      </c>
      <c r="G66" s="26" t="s">
        <v>30</v>
      </c>
      <c r="H66" s="26" t="s">
        <v>674</v>
      </c>
      <c r="I66" s="26"/>
      <c r="J66" s="26" t="s">
        <v>675</v>
      </c>
      <c r="K66" s="47">
        <v>51</v>
      </c>
      <c r="L66" s="46">
        <v>0</v>
      </c>
      <c r="M66" s="47">
        <v>90</v>
      </c>
      <c r="N66" s="62">
        <v>45240</v>
      </c>
      <c r="O66" s="62">
        <v>45381</v>
      </c>
      <c r="P66" s="47"/>
      <c r="Q66" s="47"/>
      <c r="R66" s="26" t="s">
        <v>51</v>
      </c>
      <c r="S66" s="45"/>
    </row>
    <row r="67" spans="1:19" ht="60.75" thickBot="1" x14ac:dyDescent="0.3">
      <c r="A67" s="26" t="s">
        <v>669</v>
      </c>
      <c r="B67" s="62">
        <v>45218</v>
      </c>
      <c r="C67" s="26" t="s">
        <v>670</v>
      </c>
      <c r="D67" s="26" t="s">
        <v>44</v>
      </c>
      <c r="E67" s="26" t="s">
        <v>45</v>
      </c>
      <c r="F67" s="46">
        <v>302820000</v>
      </c>
      <c r="G67" s="26" t="s">
        <v>30</v>
      </c>
      <c r="H67" s="26" t="s">
        <v>671</v>
      </c>
      <c r="I67" s="26"/>
      <c r="J67" s="26" t="s">
        <v>653</v>
      </c>
      <c r="K67" s="47">
        <v>187</v>
      </c>
      <c r="L67" s="46">
        <v>0</v>
      </c>
      <c r="M67" s="47">
        <v>0</v>
      </c>
      <c r="N67" s="62">
        <v>45225</v>
      </c>
      <c r="O67" s="62">
        <v>45412</v>
      </c>
      <c r="P67" s="47">
        <v>0.39</v>
      </c>
      <c r="Q67" s="47">
        <v>0</v>
      </c>
      <c r="R67" s="26" t="s">
        <v>51</v>
      </c>
      <c r="S67" s="45"/>
    </row>
    <row r="68" spans="1:19" ht="60.75" thickBot="1" x14ac:dyDescent="0.3">
      <c r="A68" s="26" t="s">
        <v>635</v>
      </c>
      <c r="B68" s="62">
        <v>45229</v>
      </c>
      <c r="C68" s="26" t="s">
        <v>641</v>
      </c>
      <c r="D68" s="26" t="s">
        <v>78</v>
      </c>
      <c r="E68" s="26" t="s">
        <v>45</v>
      </c>
      <c r="F68" s="46">
        <v>4522000</v>
      </c>
      <c r="G68" s="26" t="s">
        <v>30</v>
      </c>
      <c r="H68" s="26" t="s">
        <v>648</v>
      </c>
      <c r="I68" s="26"/>
      <c r="J68" s="26" t="s">
        <v>653</v>
      </c>
      <c r="K68" s="47">
        <v>45</v>
      </c>
      <c r="L68" s="46">
        <v>0</v>
      </c>
      <c r="M68" s="47">
        <v>90</v>
      </c>
      <c r="N68" s="62">
        <v>45245</v>
      </c>
      <c r="O68" s="62">
        <v>45382</v>
      </c>
      <c r="P68" s="47">
        <v>0.25</v>
      </c>
      <c r="Q68" s="47">
        <v>0</v>
      </c>
      <c r="R68" s="26" t="s">
        <v>51</v>
      </c>
      <c r="S68" s="45"/>
    </row>
    <row r="69" spans="1:19" ht="60.75" thickBot="1" x14ac:dyDescent="0.3">
      <c r="A69" s="26" t="s">
        <v>636</v>
      </c>
      <c r="B69" s="62">
        <v>45231</v>
      </c>
      <c r="C69" s="26" t="s">
        <v>642</v>
      </c>
      <c r="D69" s="26" t="s">
        <v>28</v>
      </c>
      <c r="E69" s="26" t="s">
        <v>56</v>
      </c>
      <c r="F69" s="46">
        <v>252171389</v>
      </c>
      <c r="G69" s="26" t="s">
        <v>30</v>
      </c>
      <c r="H69" s="26" t="s">
        <v>649</v>
      </c>
      <c r="I69" s="26"/>
      <c r="J69" s="26" t="s">
        <v>341</v>
      </c>
      <c r="K69" s="47">
        <v>39</v>
      </c>
      <c r="L69" s="46">
        <v>0</v>
      </c>
      <c r="M69" s="47">
        <v>88</v>
      </c>
      <c r="N69" s="62">
        <v>45252</v>
      </c>
      <c r="O69" s="62">
        <v>45379</v>
      </c>
      <c r="P69" s="47">
        <v>0.1</v>
      </c>
      <c r="Q69" s="47">
        <v>0</v>
      </c>
      <c r="R69" s="26" t="s">
        <v>51</v>
      </c>
      <c r="S69" s="45"/>
    </row>
    <row r="70" spans="1:19" ht="75.75" thickBot="1" x14ac:dyDescent="0.3">
      <c r="A70" s="26" t="s">
        <v>637</v>
      </c>
      <c r="B70" s="62">
        <v>45237</v>
      </c>
      <c r="C70" s="26" t="s">
        <v>644</v>
      </c>
      <c r="D70" s="26" t="s">
        <v>44</v>
      </c>
      <c r="E70" s="26" t="s">
        <v>45</v>
      </c>
      <c r="F70" s="46">
        <v>4812780654</v>
      </c>
      <c r="G70" s="26" t="s">
        <v>30</v>
      </c>
      <c r="H70" s="26" t="s">
        <v>650</v>
      </c>
      <c r="I70" s="26"/>
      <c r="J70" s="26" t="s">
        <v>298</v>
      </c>
      <c r="K70" s="47">
        <v>989</v>
      </c>
      <c r="L70" s="46">
        <v>0</v>
      </c>
      <c r="M70" s="47">
        <v>0</v>
      </c>
      <c r="N70" s="62">
        <v>45245</v>
      </c>
      <c r="O70" s="62">
        <v>46234</v>
      </c>
      <c r="P70" s="47">
        <v>0.8</v>
      </c>
      <c r="Q70" s="47">
        <v>0</v>
      </c>
      <c r="R70" s="26" t="s">
        <v>51</v>
      </c>
      <c r="S70" s="45"/>
    </row>
    <row r="71" spans="1:19" ht="30.75" thickBot="1" x14ac:dyDescent="0.3">
      <c r="A71" s="26" t="s">
        <v>639</v>
      </c>
      <c r="B71" s="62">
        <v>45245</v>
      </c>
      <c r="C71" s="26" t="s">
        <v>646</v>
      </c>
      <c r="D71" s="26" t="s">
        <v>44</v>
      </c>
      <c r="E71" s="26" t="s">
        <v>235</v>
      </c>
      <c r="F71" s="46">
        <v>1200000000</v>
      </c>
      <c r="G71" s="26" t="s">
        <v>30</v>
      </c>
      <c r="H71" s="26" t="s">
        <v>651</v>
      </c>
      <c r="I71" s="26"/>
      <c r="J71" s="26" t="s">
        <v>654</v>
      </c>
      <c r="K71" s="47">
        <v>40</v>
      </c>
      <c r="L71" s="46">
        <v>0</v>
      </c>
      <c r="M71" s="47">
        <v>240</v>
      </c>
      <c r="N71" s="62">
        <v>45251</v>
      </c>
      <c r="O71" s="62">
        <v>45535</v>
      </c>
      <c r="P71" s="47">
        <v>0.17</v>
      </c>
      <c r="Q71" s="47">
        <v>1</v>
      </c>
      <c r="R71" s="26" t="s">
        <v>51</v>
      </c>
      <c r="S71" s="45"/>
    </row>
    <row r="72" spans="1:19" ht="90.75" thickBot="1" x14ac:dyDescent="0.3">
      <c r="A72" s="26" t="s">
        <v>672</v>
      </c>
      <c r="B72" s="62">
        <v>45245</v>
      </c>
      <c r="C72" s="26" t="s">
        <v>676</v>
      </c>
      <c r="D72" s="26" t="s">
        <v>44</v>
      </c>
      <c r="E72" s="26" t="s">
        <v>45</v>
      </c>
      <c r="F72" s="46">
        <v>359574702</v>
      </c>
      <c r="G72" s="26" t="s">
        <v>30</v>
      </c>
      <c r="H72" s="26" t="s">
        <v>677</v>
      </c>
      <c r="I72" s="26"/>
      <c r="J72" s="26" t="s">
        <v>366</v>
      </c>
      <c r="K72" s="47">
        <v>955</v>
      </c>
      <c r="L72" s="46">
        <v>0</v>
      </c>
      <c r="M72" s="47">
        <v>0</v>
      </c>
      <c r="N72" s="62">
        <v>45279</v>
      </c>
      <c r="O72" s="62">
        <v>46234</v>
      </c>
      <c r="P72" s="47"/>
      <c r="Q72" s="47"/>
      <c r="R72" s="26" t="s">
        <v>51</v>
      </c>
      <c r="S72" s="45"/>
    </row>
    <row r="73" spans="1:19" ht="30.75" thickBot="1" x14ac:dyDescent="0.3">
      <c r="A73" s="26" t="s">
        <v>678</v>
      </c>
      <c r="B73" s="62">
        <v>45271</v>
      </c>
      <c r="C73" s="26" t="s">
        <v>679</v>
      </c>
      <c r="D73" s="26" t="s">
        <v>44</v>
      </c>
      <c r="E73" s="26" t="s">
        <v>235</v>
      </c>
      <c r="F73" s="46">
        <v>187200000</v>
      </c>
      <c r="G73" s="26" t="s">
        <v>30</v>
      </c>
      <c r="H73" s="26" t="s">
        <v>680</v>
      </c>
      <c r="I73" s="26"/>
      <c r="J73" s="26" t="s">
        <v>326</v>
      </c>
      <c r="K73" s="47">
        <v>382</v>
      </c>
      <c r="L73" s="46">
        <v>0</v>
      </c>
      <c r="M73" s="47">
        <v>0</v>
      </c>
      <c r="N73" s="62">
        <v>45275</v>
      </c>
      <c r="O73" s="62">
        <v>45657</v>
      </c>
      <c r="P73" s="47"/>
      <c r="Q73" s="47"/>
      <c r="R73" s="26" t="s">
        <v>51</v>
      </c>
      <c r="S73" s="45"/>
    </row>
    <row r="74" spans="1:19" ht="90.75" thickBot="1" x14ac:dyDescent="0.3">
      <c r="A74" s="26" t="s">
        <v>640</v>
      </c>
      <c r="B74" s="62">
        <v>45254</v>
      </c>
      <c r="C74" s="26" t="s">
        <v>647</v>
      </c>
      <c r="D74" s="26" t="s">
        <v>44</v>
      </c>
      <c r="E74" s="26" t="s">
        <v>45</v>
      </c>
      <c r="F74" s="46">
        <v>973287257</v>
      </c>
      <c r="G74" s="26" t="s">
        <v>30</v>
      </c>
      <c r="H74" s="26" t="s">
        <v>652</v>
      </c>
      <c r="I74" s="26"/>
      <c r="J74" s="26" t="s">
        <v>298</v>
      </c>
      <c r="K74" s="47">
        <v>366</v>
      </c>
      <c r="L74" s="46">
        <v>0</v>
      </c>
      <c r="M74" s="47">
        <v>0</v>
      </c>
      <c r="N74" s="62">
        <v>45260</v>
      </c>
      <c r="O74" s="62">
        <v>45626</v>
      </c>
      <c r="P74" s="47">
        <v>0.03</v>
      </c>
      <c r="Q74" s="47">
        <v>0</v>
      </c>
      <c r="R74" s="26" t="s">
        <v>51</v>
      </c>
      <c r="S74" s="45"/>
    </row>
    <row r="75" spans="1:19" ht="45.75" thickBot="1" x14ac:dyDescent="0.3">
      <c r="A75" s="26" t="s">
        <v>681</v>
      </c>
      <c r="B75" s="62">
        <v>45261</v>
      </c>
      <c r="C75" s="26" t="s">
        <v>698</v>
      </c>
      <c r="D75" s="26" t="s">
        <v>75</v>
      </c>
      <c r="E75" s="26" t="s">
        <v>45</v>
      </c>
      <c r="F75" s="46">
        <v>914296960</v>
      </c>
      <c r="G75" s="26" t="s">
        <v>30</v>
      </c>
      <c r="H75" s="26" t="s">
        <v>713</v>
      </c>
      <c r="I75" s="26"/>
      <c r="J75" s="26" t="s">
        <v>326</v>
      </c>
      <c r="K75" s="47">
        <v>242</v>
      </c>
      <c r="L75" s="46">
        <v>0</v>
      </c>
      <c r="M75" s="47">
        <v>0</v>
      </c>
      <c r="N75" s="62">
        <v>45262</v>
      </c>
      <c r="O75" s="62">
        <v>45504</v>
      </c>
      <c r="P75" s="47">
        <v>0.125</v>
      </c>
      <c r="Q75" s="47">
        <v>0.125</v>
      </c>
      <c r="R75" s="26" t="s">
        <v>51</v>
      </c>
      <c r="S75" s="45"/>
    </row>
    <row r="76" spans="1:19" ht="45.75" thickBot="1" x14ac:dyDescent="0.3">
      <c r="A76" s="26" t="s">
        <v>682</v>
      </c>
      <c r="B76" s="62">
        <v>45261</v>
      </c>
      <c r="C76" s="26" t="s">
        <v>699</v>
      </c>
      <c r="D76" s="26" t="s">
        <v>28</v>
      </c>
      <c r="E76" s="26" t="s">
        <v>45</v>
      </c>
      <c r="F76" s="46">
        <v>848105456</v>
      </c>
      <c r="G76" s="26" t="s">
        <v>30</v>
      </c>
      <c r="H76" s="26" t="s">
        <v>713</v>
      </c>
      <c r="I76" s="26"/>
      <c r="J76" s="26" t="s">
        <v>326</v>
      </c>
      <c r="K76" s="47">
        <v>120</v>
      </c>
      <c r="L76" s="46">
        <v>0</v>
      </c>
      <c r="M76" s="47">
        <v>0</v>
      </c>
      <c r="N76" s="62">
        <v>45262</v>
      </c>
      <c r="O76" s="62">
        <v>45382</v>
      </c>
      <c r="P76" s="47">
        <v>0.25</v>
      </c>
      <c r="Q76" s="47">
        <v>0.1182</v>
      </c>
      <c r="R76" s="26" t="s">
        <v>51</v>
      </c>
      <c r="S76" s="45"/>
    </row>
    <row r="77" spans="1:19" ht="75.75" thickBot="1" x14ac:dyDescent="0.3">
      <c r="A77" s="26" t="s">
        <v>683</v>
      </c>
      <c r="B77" s="62">
        <v>45262</v>
      </c>
      <c r="C77" s="26" t="s">
        <v>241</v>
      </c>
      <c r="D77" s="26" t="s">
        <v>75</v>
      </c>
      <c r="E77" s="26" t="s">
        <v>45</v>
      </c>
      <c r="F77" s="46">
        <v>53572854765</v>
      </c>
      <c r="G77" s="26" t="s">
        <v>30</v>
      </c>
      <c r="H77" s="26" t="s">
        <v>714</v>
      </c>
      <c r="I77" s="26" t="s">
        <v>276</v>
      </c>
      <c r="J77" s="26"/>
      <c r="K77" s="47">
        <v>362</v>
      </c>
      <c r="L77" s="46">
        <v>0</v>
      </c>
      <c r="M77" s="47">
        <v>0</v>
      </c>
      <c r="N77" s="62">
        <v>45265</v>
      </c>
      <c r="O77" s="62">
        <v>45627</v>
      </c>
      <c r="P77" s="47"/>
      <c r="Q77" s="47"/>
      <c r="R77" s="26" t="s">
        <v>51</v>
      </c>
      <c r="S77" s="45"/>
    </row>
    <row r="78" spans="1:19" ht="45.75" thickBot="1" x14ac:dyDescent="0.3">
      <c r="A78" s="26" t="s">
        <v>684</v>
      </c>
      <c r="B78" s="62">
        <v>45266</v>
      </c>
      <c r="C78" s="26" t="s">
        <v>700</v>
      </c>
      <c r="D78" s="26" t="s">
        <v>75</v>
      </c>
      <c r="E78" s="26" t="s">
        <v>45</v>
      </c>
      <c r="F78" s="46">
        <v>588943849</v>
      </c>
      <c r="G78" s="26" t="s">
        <v>30</v>
      </c>
      <c r="H78" s="26" t="s">
        <v>715</v>
      </c>
      <c r="I78" s="26"/>
      <c r="J78" s="26" t="s">
        <v>675</v>
      </c>
      <c r="K78" s="47">
        <v>4</v>
      </c>
      <c r="L78" s="46">
        <v>0</v>
      </c>
      <c r="M78" s="47">
        <v>80</v>
      </c>
      <c r="N78" s="62">
        <v>45287</v>
      </c>
      <c r="O78" s="62">
        <v>45371</v>
      </c>
      <c r="P78" s="47">
        <v>0.65</v>
      </c>
      <c r="Q78" s="47">
        <v>0.3</v>
      </c>
      <c r="R78" s="26" t="s">
        <v>51</v>
      </c>
      <c r="S78" s="45"/>
    </row>
    <row r="79" spans="1:19" ht="30.75" thickBot="1" x14ac:dyDescent="0.3">
      <c r="A79" s="26" t="s">
        <v>685</v>
      </c>
      <c r="B79" s="62">
        <v>45267</v>
      </c>
      <c r="C79" s="26" t="s">
        <v>701</v>
      </c>
      <c r="D79" s="26" t="s">
        <v>75</v>
      </c>
      <c r="E79" s="26" t="s">
        <v>45</v>
      </c>
      <c r="F79" s="46">
        <v>2190460000</v>
      </c>
      <c r="G79" s="26" t="s">
        <v>30</v>
      </c>
      <c r="H79" s="26" t="s">
        <v>716</v>
      </c>
      <c r="I79" s="26"/>
      <c r="J79" s="26" t="s">
        <v>83</v>
      </c>
      <c r="K79" s="47">
        <v>296</v>
      </c>
      <c r="L79" s="46">
        <v>0</v>
      </c>
      <c r="M79" s="47">
        <v>0</v>
      </c>
      <c r="N79" s="62">
        <v>45275</v>
      </c>
      <c r="O79" s="62">
        <v>45571</v>
      </c>
      <c r="P79" s="47"/>
      <c r="Q79" s="47"/>
      <c r="R79" s="26" t="s">
        <v>51</v>
      </c>
      <c r="S79" s="45"/>
    </row>
    <row r="80" spans="1:19" ht="45.75" thickBot="1" x14ac:dyDescent="0.3">
      <c r="A80" s="26" t="s">
        <v>686</v>
      </c>
      <c r="B80" s="62">
        <v>45267</v>
      </c>
      <c r="C80" s="26" t="s">
        <v>702</v>
      </c>
      <c r="D80" s="26" t="s">
        <v>75</v>
      </c>
      <c r="E80" s="26" t="s">
        <v>45</v>
      </c>
      <c r="F80" s="46">
        <v>114627274</v>
      </c>
      <c r="G80" s="26" t="s">
        <v>30</v>
      </c>
      <c r="H80" s="26" t="s">
        <v>717</v>
      </c>
      <c r="I80" s="26"/>
      <c r="J80" s="26" t="s">
        <v>295</v>
      </c>
      <c r="K80" s="47">
        <v>61</v>
      </c>
      <c r="L80" s="46">
        <v>0</v>
      </c>
      <c r="M80" s="47">
        <v>0</v>
      </c>
      <c r="N80" s="62">
        <v>45268</v>
      </c>
      <c r="O80" s="62">
        <v>45358</v>
      </c>
      <c r="P80" s="47">
        <v>0.32</v>
      </c>
      <c r="Q80" s="47">
        <v>0.32</v>
      </c>
      <c r="R80" s="26" t="s">
        <v>51</v>
      </c>
      <c r="S80" s="45"/>
    </row>
    <row r="81" spans="1:19" ht="30.75" thickBot="1" x14ac:dyDescent="0.3">
      <c r="A81" s="26" t="s">
        <v>687</v>
      </c>
      <c r="B81" s="62">
        <v>45274</v>
      </c>
      <c r="C81" s="26" t="s">
        <v>703</v>
      </c>
      <c r="D81" s="26" t="s">
        <v>81</v>
      </c>
      <c r="E81" s="26" t="s">
        <v>45</v>
      </c>
      <c r="F81" s="46">
        <v>2263796192</v>
      </c>
      <c r="G81" s="26" t="s">
        <v>30</v>
      </c>
      <c r="H81" s="26" t="s">
        <v>718</v>
      </c>
      <c r="I81" s="26" t="s">
        <v>721</v>
      </c>
      <c r="J81" s="26"/>
      <c r="K81" s="47">
        <v>99</v>
      </c>
      <c r="L81" s="46">
        <v>0</v>
      </c>
      <c r="M81" s="47">
        <v>0</v>
      </c>
      <c r="N81" s="62">
        <v>45282</v>
      </c>
      <c r="O81" s="62">
        <v>45381</v>
      </c>
      <c r="P81" s="47">
        <v>0.54</v>
      </c>
      <c r="Q81" s="47">
        <v>0.3</v>
      </c>
      <c r="R81" s="26" t="s">
        <v>51</v>
      </c>
      <c r="S81" s="45"/>
    </row>
    <row r="82" spans="1:19" ht="75.75" thickBot="1" x14ac:dyDescent="0.3">
      <c r="A82" s="26" t="s">
        <v>688</v>
      </c>
      <c r="B82" s="62">
        <v>45275</v>
      </c>
      <c r="C82" s="26" t="s">
        <v>704</v>
      </c>
      <c r="D82" s="26" t="s">
        <v>75</v>
      </c>
      <c r="E82" s="26" t="s">
        <v>45</v>
      </c>
      <c r="F82" s="46">
        <v>1909719791</v>
      </c>
      <c r="G82" s="26" t="s">
        <v>30</v>
      </c>
      <c r="H82" s="26" t="s">
        <v>264</v>
      </c>
      <c r="I82" s="26"/>
      <c r="J82" s="26" t="s">
        <v>298</v>
      </c>
      <c r="K82" s="47">
        <v>947</v>
      </c>
      <c r="L82" s="46">
        <v>0</v>
      </c>
      <c r="M82" s="47">
        <v>0</v>
      </c>
      <c r="N82" s="62">
        <v>45287</v>
      </c>
      <c r="O82" s="62">
        <v>46234</v>
      </c>
      <c r="P82" s="47"/>
      <c r="Q82" s="47">
        <v>0</v>
      </c>
      <c r="R82" s="26" t="s">
        <v>51</v>
      </c>
      <c r="S82" s="45"/>
    </row>
    <row r="83" spans="1:19" ht="105.75" thickBot="1" x14ac:dyDescent="0.3">
      <c r="A83" s="26" t="s">
        <v>689</v>
      </c>
      <c r="B83" s="62">
        <v>45273</v>
      </c>
      <c r="C83" s="26" t="s">
        <v>705</v>
      </c>
      <c r="D83" s="26" t="s">
        <v>78</v>
      </c>
      <c r="E83" s="26" t="s">
        <v>45</v>
      </c>
      <c r="F83" s="46">
        <v>19730200</v>
      </c>
      <c r="G83" s="26" t="s">
        <v>30</v>
      </c>
      <c r="H83" s="26" t="s">
        <v>719</v>
      </c>
      <c r="I83" s="26"/>
      <c r="J83" s="26" t="s">
        <v>326</v>
      </c>
      <c r="K83" s="47">
        <v>70</v>
      </c>
      <c r="L83" s="46">
        <v>0</v>
      </c>
      <c r="M83" s="47">
        <v>0</v>
      </c>
      <c r="N83" s="62">
        <v>45280</v>
      </c>
      <c r="O83" s="62">
        <v>45350</v>
      </c>
      <c r="P83" s="47"/>
      <c r="Q83" s="47"/>
      <c r="R83" s="26" t="s">
        <v>51</v>
      </c>
      <c r="S83" s="45"/>
    </row>
    <row r="84" spans="1:19" ht="105.75" thickBot="1" x14ac:dyDescent="0.3">
      <c r="A84" s="26" t="s">
        <v>690</v>
      </c>
      <c r="B84" s="62">
        <v>45279</v>
      </c>
      <c r="C84" s="26" t="s">
        <v>706</v>
      </c>
      <c r="D84" s="26" t="s">
        <v>44</v>
      </c>
      <c r="E84" s="26" t="s">
        <v>45</v>
      </c>
      <c r="F84" s="46">
        <v>562713018</v>
      </c>
      <c r="G84" s="26" t="s">
        <v>30</v>
      </c>
      <c r="H84" s="26" t="s">
        <v>720</v>
      </c>
      <c r="I84" s="26"/>
      <c r="J84" s="26" t="s">
        <v>298</v>
      </c>
      <c r="K84" s="47">
        <v>947</v>
      </c>
      <c r="L84" s="46">
        <v>0</v>
      </c>
      <c r="M84" s="47">
        <v>0</v>
      </c>
      <c r="N84" s="62">
        <v>45287</v>
      </c>
      <c r="O84" s="62">
        <v>46234</v>
      </c>
      <c r="P84" s="47">
        <v>0</v>
      </c>
      <c r="Q84" s="47">
        <v>0</v>
      </c>
      <c r="R84" s="26" t="s">
        <v>51</v>
      </c>
      <c r="S84" s="45"/>
    </row>
    <row r="85" spans="1:19" ht="75.75" thickBot="1" x14ac:dyDescent="0.3">
      <c r="A85" s="26" t="s">
        <v>691</v>
      </c>
      <c r="B85" s="62">
        <v>45275</v>
      </c>
      <c r="C85" s="26" t="s">
        <v>707</v>
      </c>
      <c r="D85" s="26" t="s">
        <v>78</v>
      </c>
      <c r="E85" s="26" t="s">
        <v>45</v>
      </c>
      <c r="F85" s="46">
        <v>48747430</v>
      </c>
      <c r="G85" s="26" t="s">
        <v>30</v>
      </c>
      <c r="H85" s="26" t="s">
        <v>721</v>
      </c>
      <c r="I85" s="26"/>
      <c r="J85" s="26" t="s">
        <v>727</v>
      </c>
      <c r="K85" s="47">
        <v>99</v>
      </c>
      <c r="L85" s="46">
        <v>0</v>
      </c>
      <c r="M85" s="47">
        <v>0</v>
      </c>
      <c r="N85" s="62">
        <v>45282</v>
      </c>
      <c r="O85" s="62">
        <v>45381</v>
      </c>
      <c r="P85" s="47"/>
      <c r="Q85" s="47"/>
      <c r="R85" s="26" t="s">
        <v>51</v>
      </c>
      <c r="S85" s="45"/>
    </row>
    <row r="86" spans="1:19" ht="90.75" thickBot="1" x14ac:dyDescent="0.3">
      <c r="A86" s="26" t="s">
        <v>692</v>
      </c>
      <c r="B86" s="62">
        <v>45286</v>
      </c>
      <c r="C86" s="26" t="s">
        <v>708</v>
      </c>
      <c r="D86" s="26" t="s">
        <v>75</v>
      </c>
      <c r="E86" s="26" t="s">
        <v>45</v>
      </c>
      <c r="F86" s="46">
        <v>856246633</v>
      </c>
      <c r="G86" s="26" t="s">
        <v>30</v>
      </c>
      <c r="H86" s="26" t="s">
        <v>722</v>
      </c>
      <c r="I86" s="26"/>
      <c r="J86" s="26" t="s">
        <v>298</v>
      </c>
      <c r="K86" s="47">
        <v>337</v>
      </c>
      <c r="L86" s="46">
        <v>0</v>
      </c>
      <c r="M86" s="47">
        <v>0</v>
      </c>
      <c r="N86" s="62">
        <v>45289</v>
      </c>
      <c r="O86" s="62">
        <v>45626</v>
      </c>
      <c r="P86" s="47">
        <v>0</v>
      </c>
      <c r="Q86" s="47">
        <v>0</v>
      </c>
      <c r="R86" s="26" t="s">
        <v>51</v>
      </c>
      <c r="S86" s="45"/>
    </row>
    <row r="87" spans="1:19" ht="135.75" thickBot="1" x14ac:dyDescent="0.3">
      <c r="A87" s="26" t="s">
        <v>693</v>
      </c>
      <c r="B87" s="62">
        <v>45286</v>
      </c>
      <c r="C87" s="26" t="s">
        <v>709</v>
      </c>
      <c r="D87" s="26" t="s">
        <v>75</v>
      </c>
      <c r="E87" s="26" t="s">
        <v>45</v>
      </c>
      <c r="F87" s="46">
        <v>40931394745</v>
      </c>
      <c r="G87" s="26" t="s">
        <v>30</v>
      </c>
      <c r="H87" s="26" t="s">
        <v>723</v>
      </c>
      <c r="I87" s="26"/>
      <c r="J87" s="26" t="s">
        <v>728</v>
      </c>
      <c r="K87" s="47">
        <v>365</v>
      </c>
      <c r="L87" s="46">
        <v>0</v>
      </c>
      <c r="M87" s="47">
        <v>0</v>
      </c>
      <c r="N87" s="62">
        <v>45286</v>
      </c>
      <c r="O87" s="62">
        <v>45651</v>
      </c>
      <c r="P87" s="47"/>
      <c r="Q87" s="47"/>
      <c r="R87" s="26" t="s">
        <v>51</v>
      </c>
      <c r="S87" s="45"/>
    </row>
    <row r="88" spans="1:19" ht="30.75" thickBot="1" x14ac:dyDescent="0.3">
      <c r="A88" s="26" t="s">
        <v>694</v>
      </c>
      <c r="B88" s="62">
        <v>45286</v>
      </c>
      <c r="C88" s="26" t="s">
        <v>710</v>
      </c>
      <c r="D88" s="26" t="s">
        <v>44</v>
      </c>
      <c r="E88" s="26" t="s">
        <v>45</v>
      </c>
      <c r="F88" s="46">
        <v>1574403780</v>
      </c>
      <c r="G88" s="26" t="s">
        <v>30</v>
      </c>
      <c r="H88" s="26" t="s">
        <v>724</v>
      </c>
      <c r="I88" s="26"/>
      <c r="J88" s="26" t="s">
        <v>326</v>
      </c>
      <c r="K88" s="47">
        <v>124</v>
      </c>
      <c r="L88" s="46">
        <v>0</v>
      </c>
      <c r="M88" s="47">
        <v>0</v>
      </c>
      <c r="N88" s="62">
        <v>45287</v>
      </c>
      <c r="O88" s="62">
        <v>45411</v>
      </c>
      <c r="P88" s="47">
        <v>100</v>
      </c>
      <c r="Q88" s="47"/>
      <c r="R88" s="26" t="s">
        <v>51</v>
      </c>
      <c r="S88" s="45"/>
    </row>
    <row r="89" spans="1:19" ht="90.75" thickBot="1" x14ac:dyDescent="0.3">
      <c r="A89" s="26" t="s">
        <v>695</v>
      </c>
      <c r="B89" s="62">
        <v>45287</v>
      </c>
      <c r="C89" s="26" t="s">
        <v>711</v>
      </c>
      <c r="D89" s="26" t="s">
        <v>75</v>
      </c>
      <c r="E89" s="26" t="s">
        <v>45</v>
      </c>
      <c r="F89" s="46">
        <v>17860373594</v>
      </c>
      <c r="G89" s="26" t="s">
        <v>30</v>
      </c>
      <c r="H89" s="26" t="s">
        <v>725</v>
      </c>
      <c r="I89" s="26"/>
      <c r="J89" s="26" t="s">
        <v>295</v>
      </c>
      <c r="K89" s="47">
        <v>490</v>
      </c>
      <c r="L89" s="46">
        <v>0</v>
      </c>
      <c r="M89" s="47">
        <v>0</v>
      </c>
      <c r="N89" s="62">
        <v>45287</v>
      </c>
      <c r="O89" s="62">
        <v>45777</v>
      </c>
      <c r="P89" s="47">
        <v>0</v>
      </c>
      <c r="Q89" s="47">
        <v>0</v>
      </c>
      <c r="R89" s="26" t="s">
        <v>51</v>
      </c>
      <c r="S89" s="45"/>
    </row>
    <row r="90" spans="1:19" ht="90.75" thickBot="1" x14ac:dyDescent="0.3">
      <c r="A90" s="26" t="s">
        <v>697</v>
      </c>
      <c r="B90" s="62">
        <v>45287</v>
      </c>
      <c r="C90" s="26" t="s">
        <v>643</v>
      </c>
      <c r="D90" s="26" t="s">
        <v>75</v>
      </c>
      <c r="E90" s="26" t="s">
        <v>45</v>
      </c>
      <c r="F90" s="46">
        <v>2204516129</v>
      </c>
      <c r="G90" s="26" t="s">
        <v>30</v>
      </c>
      <c r="H90" s="26" t="s">
        <v>276</v>
      </c>
      <c r="I90" s="26"/>
      <c r="J90" s="26" t="s">
        <v>505</v>
      </c>
      <c r="K90" s="47">
        <v>369</v>
      </c>
      <c r="L90" s="46">
        <v>0</v>
      </c>
      <c r="M90" s="47">
        <v>0</v>
      </c>
      <c r="N90" s="62">
        <v>45288</v>
      </c>
      <c r="O90" s="62">
        <v>45657</v>
      </c>
      <c r="P90" s="47"/>
      <c r="Q90" s="47"/>
      <c r="R90" s="26" t="s">
        <v>51</v>
      </c>
      <c r="S90" s="45"/>
    </row>
    <row r="91" spans="1:19" ht="60.75" thickBot="1" x14ac:dyDescent="0.3">
      <c r="A91" s="26" t="s">
        <v>696</v>
      </c>
      <c r="B91" s="62">
        <v>45288</v>
      </c>
      <c r="C91" s="26" t="s">
        <v>712</v>
      </c>
      <c r="D91" s="26" t="s">
        <v>44</v>
      </c>
      <c r="E91" s="26" t="s">
        <v>45</v>
      </c>
      <c r="F91" s="46">
        <v>9975347600</v>
      </c>
      <c r="G91" s="26" t="s">
        <v>30</v>
      </c>
      <c r="H91" s="26" t="s">
        <v>726</v>
      </c>
      <c r="I91" s="26"/>
      <c r="J91" s="26" t="s">
        <v>634</v>
      </c>
      <c r="K91" s="47">
        <v>93</v>
      </c>
      <c r="L91" s="46">
        <v>0</v>
      </c>
      <c r="M91" s="47">
        <v>0</v>
      </c>
      <c r="N91" s="62">
        <v>45289</v>
      </c>
      <c r="O91" s="62">
        <v>45382</v>
      </c>
      <c r="P91" s="47">
        <v>0.1</v>
      </c>
      <c r="Q91" s="47">
        <v>0</v>
      </c>
      <c r="R91" s="26" t="s">
        <v>51</v>
      </c>
      <c r="S91" s="45"/>
    </row>
    <row r="92" spans="1:19" ht="120.75" thickBot="1" x14ac:dyDescent="0.3">
      <c r="A92" s="26" t="s">
        <v>795</v>
      </c>
      <c r="B92" s="62">
        <v>45327</v>
      </c>
      <c r="C92" s="26" t="s">
        <v>811</v>
      </c>
      <c r="D92" s="26" t="s">
        <v>75</v>
      </c>
      <c r="E92" s="26" t="s">
        <v>45</v>
      </c>
      <c r="F92" s="46">
        <v>63600000</v>
      </c>
      <c r="G92" s="26" t="s">
        <v>30</v>
      </c>
      <c r="H92" s="26" t="s">
        <v>826</v>
      </c>
      <c r="I92" s="26"/>
      <c r="J92" s="26" t="s">
        <v>378</v>
      </c>
      <c r="K92" s="47">
        <v>182</v>
      </c>
      <c r="L92" s="46">
        <v>0</v>
      </c>
      <c r="M92" s="47">
        <v>0</v>
      </c>
      <c r="N92" s="62">
        <v>45327</v>
      </c>
      <c r="O92" s="62">
        <v>45508</v>
      </c>
      <c r="P92" s="47"/>
      <c r="Q92" s="47"/>
      <c r="R92" s="26" t="s">
        <v>51</v>
      </c>
      <c r="S92" s="45"/>
    </row>
    <row r="93" spans="1:19" ht="120.75" thickBot="1" x14ac:dyDescent="0.3">
      <c r="A93" s="26" t="s">
        <v>796</v>
      </c>
      <c r="B93" s="62">
        <v>45327</v>
      </c>
      <c r="C93" s="26" t="s">
        <v>811</v>
      </c>
      <c r="D93" s="26" t="s">
        <v>75</v>
      </c>
      <c r="E93" s="26" t="s">
        <v>45</v>
      </c>
      <c r="F93" s="46">
        <v>63600000</v>
      </c>
      <c r="G93" s="26" t="s">
        <v>30</v>
      </c>
      <c r="H93" s="26" t="s">
        <v>827</v>
      </c>
      <c r="I93" s="26"/>
      <c r="J93" s="26" t="s">
        <v>378</v>
      </c>
      <c r="K93" s="47">
        <v>182</v>
      </c>
      <c r="L93" s="46">
        <v>0</v>
      </c>
      <c r="M93" s="47">
        <v>0</v>
      </c>
      <c r="N93" s="62">
        <v>45327</v>
      </c>
      <c r="O93" s="62">
        <v>45508</v>
      </c>
      <c r="P93" s="47"/>
      <c r="Q93" s="47"/>
      <c r="R93" s="26" t="s">
        <v>51</v>
      </c>
      <c r="S93" s="45"/>
    </row>
    <row r="94" spans="1:19" ht="90.75" thickBot="1" x14ac:dyDescent="0.3">
      <c r="A94" s="26" t="s">
        <v>797</v>
      </c>
      <c r="B94" s="62">
        <v>45328</v>
      </c>
      <c r="C94" s="26" t="s">
        <v>812</v>
      </c>
      <c r="D94" s="26" t="s">
        <v>75</v>
      </c>
      <c r="E94" s="26" t="s">
        <v>45</v>
      </c>
      <c r="F94" s="46">
        <v>63600000</v>
      </c>
      <c r="G94" s="26" t="s">
        <v>30</v>
      </c>
      <c r="H94" s="26" t="s">
        <v>828</v>
      </c>
      <c r="I94" s="26"/>
      <c r="J94" s="26" t="s">
        <v>837</v>
      </c>
      <c r="K94" s="47">
        <v>182</v>
      </c>
      <c r="L94" s="46">
        <v>0</v>
      </c>
      <c r="M94" s="47">
        <v>0</v>
      </c>
      <c r="N94" s="62">
        <v>45329</v>
      </c>
      <c r="O94" s="62">
        <v>45510</v>
      </c>
      <c r="P94" s="47"/>
      <c r="Q94" s="47"/>
      <c r="R94" s="26" t="s">
        <v>51</v>
      </c>
      <c r="S94" s="45"/>
    </row>
    <row r="95" spans="1:19" ht="45.75" thickBot="1" x14ac:dyDescent="0.3">
      <c r="A95" s="26" t="s">
        <v>798</v>
      </c>
      <c r="B95" s="62">
        <v>45328</v>
      </c>
      <c r="C95" s="26" t="s">
        <v>813</v>
      </c>
      <c r="D95" s="26" t="s">
        <v>75</v>
      </c>
      <c r="E95" s="26" t="s">
        <v>45</v>
      </c>
      <c r="F95" s="46">
        <v>116600000</v>
      </c>
      <c r="G95" s="26" t="s">
        <v>30</v>
      </c>
      <c r="H95" s="26" t="s">
        <v>829</v>
      </c>
      <c r="I95" s="26"/>
      <c r="J95" s="26" t="s">
        <v>838</v>
      </c>
      <c r="K95" s="47">
        <v>330</v>
      </c>
      <c r="L95" s="46">
        <v>0</v>
      </c>
      <c r="M95" s="47">
        <v>0</v>
      </c>
      <c r="N95" s="62">
        <v>45328</v>
      </c>
      <c r="O95" s="62">
        <v>45657</v>
      </c>
      <c r="P95" s="47">
        <v>0.13</v>
      </c>
      <c r="Q95" s="47">
        <v>0</v>
      </c>
      <c r="R95" s="26" t="s">
        <v>51</v>
      </c>
      <c r="S95" s="45"/>
    </row>
    <row r="96" spans="1:19" ht="60.75" thickBot="1" x14ac:dyDescent="0.3">
      <c r="A96" s="26" t="s">
        <v>799</v>
      </c>
      <c r="B96" s="62">
        <v>45335</v>
      </c>
      <c r="C96" s="26" t="s">
        <v>814</v>
      </c>
      <c r="D96" s="26" t="s">
        <v>75</v>
      </c>
      <c r="E96" s="26" t="s">
        <v>45</v>
      </c>
      <c r="F96" s="46">
        <v>116600000</v>
      </c>
      <c r="G96" s="26" t="s">
        <v>30</v>
      </c>
      <c r="H96" s="26" t="s">
        <v>830</v>
      </c>
      <c r="I96" s="26"/>
      <c r="J96" s="26" t="s">
        <v>632</v>
      </c>
      <c r="K96" s="47">
        <v>323</v>
      </c>
      <c r="L96" s="46">
        <v>0</v>
      </c>
      <c r="M96" s="47">
        <v>0</v>
      </c>
      <c r="N96" s="62">
        <v>45335</v>
      </c>
      <c r="O96" s="62">
        <v>45657</v>
      </c>
      <c r="P96" s="47"/>
      <c r="Q96" s="47"/>
      <c r="R96" s="26" t="s">
        <v>51</v>
      </c>
      <c r="S96" s="45"/>
    </row>
    <row r="97" spans="1:19" ht="60.75" thickBot="1" x14ac:dyDescent="0.3">
      <c r="A97" s="26" t="s">
        <v>800</v>
      </c>
      <c r="B97" s="62">
        <v>45329</v>
      </c>
      <c r="C97" s="26" t="s">
        <v>816</v>
      </c>
      <c r="D97" s="26" t="s">
        <v>75</v>
      </c>
      <c r="E97" s="26" t="s">
        <v>45</v>
      </c>
      <c r="F97" s="46">
        <v>77846400</v>
      </c>
      <c r="G97" s="26" t="s">
        <v>30</v>
      </c>
      <c r="H97" s="26" t="s">
        <v>831</v>
      </c>
      <c r="I97" s="26"/>
      <c r="J97" s="26" t="s">
        <v>298</v>
      </c>
      <c r="K97" s="47">
        <v>328</v>
      </c>
      <c r="L97" s="46">
        <v>0</v>
      </c>
      <c r="M97" s="47">
        <v>0</v>
      </c>
      <c r="N97" s="62">
        <v>45330</v>
      </c>
      <c r="O97" s="62">
        <v>45657</v>
      </c>
      <c r="P97" s="47"/>
      <c r="Q97" s="47"/>
      <c r="R97" s="26" t="s">
        <v>51</v>
      </c>
      <c r="S97" s="45"/>
    </row>
    <row r="98" spans="1:19" ht="45.75" thickBot="1" x14ac:dyDescent="0.3">
      <c r="A98" s="26" t="s">
        <v>801</v>
      </c>
      <c r="B98" s="62">
        <v>45337</v>
      </c>
      <c r="C98" s="26" t="s">
        <v>817</v>
      </c>
      <c r="D98" s="26" t="s">
        <v>75</v>
      </c>
      <c r="E98" s="26" t="s">
        <v>45</v>
      </c>
      <c r="F98" s="46">
        <v>105000000</v>
      </c>
      <c r="G98" s="26" t="s">
        <v>30</v>
      </c>
      <c r="H98" s="26" t="s">
        <v>832</v>
      </c>
      <c r="I98" s="26"/>
      <c r="J98" s="26" t="s">
        <v>839</v>
      </c>
      <c r="K98" s="47">
        <v>304</v>
      </c>
      <c r="L98" s="46">
        <v>0</v>
      </c>
      <c r="M98" s="47">
        <v>0</v>
      </c>
      <c r="N98" s="62">
        <v>45337</v>
      </c>
      <c r="O98" s="62">
        <v>45640</v>
      </c>
      <c r="P98" s="47"/>
      <c r="Q98" s="47"/>
      <c r="R98" s="26" t="s">
        <v>51</v>
      </c>
      <c r="S98" s="45"/>
    </row>
    <row r="99" spans="1:19" ht="75.75" thickBot="1" x14ac:dyDescent="0.3">
      <c r="A99" s="26" t="s">
        <v>802</v>
      </c>
      <c r="B99" s="62">
        <v>45337</v>
      </c>
      <c r="C99" s="26" t="s">
        <v>818</v>
      </c>
      <c r="D99" s="26" t="s">
        <v>75</v>
      </c>
      <c r="E99" s="26" t="s">
        <v>45</v>
      </c>
      <c r="F99" s="46">
        <v>109600000</v>
      </c>
      <c r="G99" s="26" t="s">
        <v>30</v>
      </c>
      <c r="H99" s="26" t="s">
        <v>833</v>
      </c>
      <c r="I99" s="26"/>
      <c r="J99" s="26" t="s">
        <v>837</v>
      </c>
      <c r="K99" s="47">
        <v>243</v>
      </c>
      <c r="L99" s="46">
        <v>0</v>
      </c>
      <c r="M99" s="47">
        <v>0</v>
      </c>
      <c r="N99" s="62">
        <v>45337</v>
      </c>
      <c r="O99" s="62">
        <v>45579</v>
      </c>
      <c r="P99" s="47"/>
      <c r="Q99" s="47"/>
      <c r="R99" s="26" t="s">
        <v>51</v>
      </c>
      <c r="S99" s="45"/>
    </row>
    <row r="100" spans="1:19" ht="75.75" thickBot="1" x14ac:dyDescent="0.3">
      <c r="A100" s="26" t="s">
        <v>803</v>
      </c>
      <c r="B100" s="62">
        <v>45343</v>
      </c>
      <c r="C100" s="26" t="s">
        <v>819</v>
      </c>
      <c r="D100" s="26" t="s">
        <v>75</v>
      </c>
      <c r="E100" s="26" t="s">
        <v>29</v>
      </c>
      <c r="F100" s="46">
        <v>1100000000</v>
      </c>
      <c r="G100" s="26" t="s">
        <v>30</v>
      </c>
      <c r="H100" s="26" t="s">
        <v>276</v>
      </c>
      <c r="I100" s="26"/>
      <c r="J100" s="26" t="s">
        <v>840</v>
      </c>
      <c r="K100" s="47">
        <v>282</v>
      </c>
      <c r="L100" s="46">
        <v>0</v>
      </c>
      <c r="M100" s="47">
        <v>0</v>
      </c>
      <c r="N100" s="62">
        <v>45349</v>
      </c>
      <c r="O100" s="62">
        <v>45630</v>
      </c>
      <c r="P100" s="47">
        <v>0.05</v>
      </c>
      <c r="Q100" s="47">
        <v>0</v>
      </c>
      <c r="R100" s="26" t="s">
        <v>51</v>
      </c>
      <c r="S100" s="45"/>
    </row>
    <row r="101" spans="1:19" ht="90.75" thickBot="1" x14ac:dyDescent="0.3">
      <c r="A101" s="26" t="s">
        <v>805</v>
      </c>
      <c r="B101" s="62">
        <v>45341</v>
      </c>
      <c r="C101" s="26" t="s">
        <v>821</v>
      </c>
      <c r="D101" s="26" t="s">
        <v>75</v>
      </c>
      <c r="E101" s="26" t="s">
        <v>45</v>
      </c>
      <c r="F101" s="46">
        <v>95550000</v>
      </c>
      <c r="G101" s="26" t="s">
        <v>30</v>
      </c>
      <c r="H101" s="26" t="s">
        <v>834</v>
      </c>
      <c r="I101" s="26"/>
      <c r="J101" s="26" t="s">
        <v>366</v>
      </c>
      <c r="K101" s="47">
        <v>317</v>
      </c>
      <c r="L101" s="46">
        <v>0</v>
      </c>
      <c r="M101" s="47">
        <v>0</v>
      </c>
      <c r="N101" s="62">
        <v>45341</v>
      </c>
      <c r="O101" s="62">
        <v>45657</v>
      </c>
      <c r="P101" s="47"/>
      <c r="Q101" s="47"/>
      <c r="R101" s="26" t="s">
        <v>51</v>
      </c>
      <c r="S101" s="45"/>
    </row>
    <row r="102" spans="1:19" ht="120.75" thickBot="1" x14ac:dyDescent="0.3">
      <c r="A102" s="26" t="s">
        <v>846</v>
      </c>
      <c r="B102" s="62">
        <v>45343</v>
      </c>
      <c r="C102" s="26" t="s">
        <v>857</v>
      </c>
      <c r="D102" s="26" t="s">
        <v>75</v>
      </c>
      <c r="E102" s="26" t="s">
        <v>45</v>
      </c>
      <c r="F102" s="46">
        <v>3500000</v>
      </c>
      <c r="G102" s="26" t="s">
        <v>30</v>
      </c>
      <c r="H102" s="30" t="s">
        <v>868</v>
      </c>
      <c r="I102" s="26"/>
      <c r="J102" s="26" t="s">
        <v>878</v>
      </c>
      <c r="K102" s="47">
        <v>306</v>
      </c>
      <c r="L102" s="46">
        <v>0</v>
      </c>
      <c r="M102" s="47">
        <v>0</v>
      </c>
      <c r="N102" s="62">
        <v>45352</v>
      </c>
      <c r="O102" s="62">
        <v>45657</v>
      </c>
      <c r="P102" s="47"/>
      <c r="Q102" s="47"/>
      <c r="R102" s="26" t="s">
        <v>51</v>
      </c>
      <c r="S102" s="45"/>
    </row>
    <row r="103" spans="1:19" ht="90.75" thickBot="1" x14ac:dyDescent="0.3">
      <c r="A103" s="26" t="s">
        <v>807</v>
      </c>
      <c r="B103" s="62">
        <v>45342</v>
      </c>
      <c r="C103" s="26" t="s">
        <v>823</v>
      </c>
      <c r="D103" s="26" t="s">
        <v>75</v>
      </c>
      <c r="E103" s="26" t="s">
        <v>45</v>
      </c>
      <c r="F103" s="46">
        <v>66185658</v>
      </c>
      <c r="G103" s="26" t="s">
        <v>30</v>
      </c>
      <c r="H103" s="26" t="s">
        <v>835</v>
      </c>
      <c r="I103" s="26"/>
      <c r="J103" s="26" t="s">
        <v>366</v>
      </c>
      <c r="K103" s="47">
        <v>316</v>
      </c>
      <c r="L103" s="46">
        <v>0</v>
      </c>
      <c r="M103" s="47">
        <v>0</v>
      </c>
      <c r="N103" s="62">
        <v>45342</v>
      </c>
      <c r="O103" s="62">
        <v>45657</v>
      </c>
      <c r="P103" s="47"/>
      <c r="Q103" s="47"/>
      <c r="R103" s="26" t="s">
        <v>51</v>
      </c>
      <c r="S103" s="45"/>
    </row>
    <row r="104" spans="1:19" ht="60.75" thickBot="1" x14ac:dyDescent="0.3">
      <c r="A104" s="26" t="s">
        <v>847</v>
      </c>
      <c r="B104" s="62">
        <v>45345</v>
      </c>
      <c r="C104" s="26" t="s">
        <v>858</v>
      </c>
      <c r="D104" s="26" t="s">
        <v>75</v>
      </c>
      <c r="E104" s="26" t="s">
        <v>45</v>
      </c>
      <c r="F104" s="46">
        <v>129201870</v>
      </c>
      <c r="G104" s="26" t="s">
        <v>30</v>
      </c>
      <c r="H104" s="26" t="s">
        <v>869</v>
      </c>
      <c r="I104" s="26"/>
      <c r="J104" s="26" t="s">
        <v>879</v>
      </c>
      <c r="K104" s="47">
        <v>93</v>
      </c>
      <c r="L104" s="46">
        <v>0</v>
      </c>
      <c r="M104" s="47">
        <v>0</v>
      </c>
      <c r="N104" s="62">
        <v>45355</v>
      </c>
      <c r="O104" s="62">
        <v>45447</v>
      </c>
      <c r="P104" s="47"/>
      <c r="Q104" s="47"/>
      <c r="R104" s="26" t="s">
        <v>51</v>
      </c>
      <c r="S104" s="45"/>
    </row>
    <row r="105" spans="1:19" ht="60.75" thickBot="1" x14ac:dyDescent="0.3">
      <c r="A105" s="26" t="s">
        <v>809</v>
      </c>
      <c r="B105" s="62">
        <v>45348</v>
      </c>
      <c r="C105" s="26" t="s">
        <v>825</v>
      </c>
      <c r="D105" s="26" t="s">
        <v>75</v>
      </c>
      <c r="E105" s="26" t="s">
        <v>45</v>
      </c>
      <c r="F105" s="46">
        <v>72000000</v>
      </c>
      <c r="G105" s="26" t="s">
        <v>30</v>
      </c>
      <c r="H105" s="26" t="s">
        <v>836</v>
      </c>
      <c r="I105" s="26"/>
      <c r="J105" s="26" t="s">
        <v>366</v>
      </c>
      <c r="K105" s="47">
        <v>182</v>
      </c>
      <c r="L105" s="46">
        <v>0</v>
      </c>
      <c r="M105" s="47">
        <v>0</v>
      </c>
      <c r="N105" s="62">
        <v>45348</v>
      </c>
      <c r="O105" s="62">
        <v>45529</v>
      </c>
      <c r="P105" s="47"/>
      <c r="Q105" s="47"/>
      <c r="R105" s="26" t="s">
        <v>51</v>
      </c>
      <c r="S105" s="45"/>
    </row>
    <row r="106" spans="1:19" ht="30.75" thickBot="1" x14ac:dyDescent="0.3">
      <c r="A106" s="26" t="s">
        <v>848</v>
      </c>
      <c r="B106" s="62">
        <v>45349</v>
      </c>
      <c r="C106" s="26" t="s">
        <v>859</v>
      </c>
      <c r="D106" s="26" t="s">
        <v>78</v>
      </c>
      <c r="E106" s="26" t="s">
        <v>45</v>
      </c>
      <c r="F106" s="46">
        <v>98895654</v>
      </c>
      <c r="G106" s="26" t="s">
        <v>30</v>
      </c>
      <c r="H106" s="26" t="s">
        <v>870</v>
      </c>
      <c r="I106" s="26"/>
      <c r="J106" s="26" t="s">
        <v>880</v>
      </c>
      <c r="K106" s="47">
        <v>28</v>
      </c>
      <c r="L106" s="46">
        <v>0</v>
      </c>
      <c r="M106" s="47">
        <v>0</v>
      </c>
      <c r="N106" s="62">
        <v>45355</v>
      </c>
      <c r="O106" s="62">
        <v>45382</v>
      </c>
      <c r="P106" s="47"/>
      <c r="Q106" s="47"/>
      <c r="R106" s="26" t="s">
        <v>51</v>
      </c>
      <c r="S106" s="45"/>
    </row>
    <row r="107" spans="1:19" ht="60.75" thickBot="1" x14ac:dyDescent="0.3">
      <c r="A107" s="26" t="s">
        <v>849</v>
      </c>
      <c r="B107" s="62">
        <v>45352</v>
      </c>
      <c r="C107" s="26" t="s">
        <v>860</v>
      </c>
      <c r="D107" s="26" t="s">
        <v>75</v>
      </c>
      <c r="E107" s="26" t="s">
        <v>45</v>
      </c>
      <c r="F107" s="46">
        <v>47700000</v>
      </c>
      <c r="G107" s="26" t="s">
        <v>30</v>
      </c>
      <c r="H107" s="26" t="s">
        <v>871</v>
      </c>
      <c r="I107" s="26"/>
      <c r="J107" s="26" t="s">
        <v>881</v>
      </c>
      <c r="K107" s="47">
        <v>292</v>
      </c>
      <c r="L107" s="46">
        <v>0</v>
      </c>
      <c r="M107" s="47">
        <v>0</v>
      </c>
      <c r="N107" s="62">
        <v>45366</v>
      </c>
      <c r="O107" s="62">
        <v>45657</v>
      </c>
      <c r="P107" s="47"/>
      <c r="Q107" s="47"/>
      <c r="R107" s="26" t="s">
        <v>51</v>
      </c>
      <c r="S107" s="45"/>
    </row>
    <row r="108" spans="1:19" ht="45.75" thickBot="1" x14ac:dyDescent="0.3">
      <c r="A108" s="26" t="s">
        <v>850</v>
      </c>
      <c r="B108" s="62">
        <v>45352</v>
      </c>
      <c r="C108" s="26" t="s">
        <v>861</v>
      </c>
      <c r="D108" s="26" t="s">
        <v>75</v>
      </c>
      <c r="E108" s="26" t="s">
        <v>45</v>
      </c>
      <c r="F108" s="46">
        <v>120000000</v>
      </c>
      <c r="G108" s="26" t="s">
        <v>30</v>
      </c>
      <c r="H108" s="26" t="s">
        <v>872</v>
      </c>
      <c r="I108" s="26"/>
      <c r="J108" s="26" t="s">
        <v>366</v>
      </c>
      <c r="K108" s="47">
        <v>184</v>
      </c>
      <c r="L108" s="46">
        <v>0</v>
      </c>
      <c r="M108" s="47">
        <v>0</v>
      </c>
      <c r="N108" s="62">
        <v>45352</v>
      </c>
      <c r="O108" s="62">
        <v>45535</v>
      </c>
      <c r="P108" s="47"/>
      <c r="Q108" s="47"/>
      <c r="R108" s="26" t="s">
        <v>51</v>
      </c>
      <c r="S108" s="45"/>
    </row>
    <row r="109" spans="1:19" ht="60.75" thickBot="1" x14ac:dyDescent="0.3">
      <c r="A109" s="26" t="s">
        <v>851</v>
      </c>
      <c r="B109" s="62">
        <v>45352</v>
      </c>
      <c r="C109" s="26" t="s">
        <v>862</v>
      </c>
      <c r="D109" s="26" t="s">
        <v>75</v>
      </c>
      <c r="E109" s="26" t="s">
        <v>45</v>
      </c>
      <c r="F109" s="46">
        <v>102000000</v>
      </c>
      <c r="G109" s="26" t="s">
        <v>30</v>
      </c>
      <c r="H109" s="26" t="s">
        <v>873</v>
      </c>
      <c r="I109" s="26"/>
      <c r="J109" s="26" t="s">
        <v>837</v>
      </c>
      <c r="K109" s="47">
        <v>306</v>
      </c>
      <c r="L109" s="46">
        <v>0</v>
      </c>
      <c r="M109" s="47">
        <v>0</v>
      </c>
      <c r="N109" s="62">
        <v>45352</v>
      </c>
      <c r="O109" s="62">
        <v>45657</v>
      </c>
      <c r="P109" s="47"/>
      <c r="Q109" s="47"/>
      <c r="R109" s="26" t="s">
        <v>51</v>
      </c>
      <c r="S109" s="45"/>
    </row>
    <row r="110" spans="1:19" ht="75.75" thickBot="1" x14ac:dyDescent="0.3">
      <c r="A110" s="26" t="s">
        <v>852</v>
      </c>
      <c r="B110" s="62">
        <v>45358</v>
      </c>
      <c r="C110" s="26" t="s">
        <v>863</v>
      </c>
      <c r="D110" s="26" t="s">
        <v>75</v>
      </c>
      <c r="E110" s="26" t="s">
        <v>45</v>
      </c>
      <c r="F110" s="46">
        <v>129948000</v>
      </c>
      <c r="G110" s="26" t="s">
        <v>30</v>
      </c>
      <c r="H110" s="26" t="s">
        <v>874</v>
      </c>
      <c r="I110" s="26"/>
      <c r="J110" s="26" t="s">
        <v>298</v>
      </c>
      <c r="K110" s="47">
        <v>294</v>
      </c>
      <c r="L110" s="46">
        <v>0</v>
      </c>
      <c r="M110" s="47">
        <v>0</v>
      </c>
      <c r="N110" s="62">
        <v>45364</v>
      </c>
      <c r="O110" s="62">
        <v>45657</v>
      </c>
      <c r="P110" s="47"/>
      <c r="Q110" s="47"/>
      <c r="R110" s="26" t="s">
        <v>51</v>
      </c>
      <c r="S110" s="45"/>
    </row>
    <row r="111" spans="1:19" ht="120.75" thickBot="1" x14ac:dyDescent="0.3">
      <c r="A111" s="26" t="s">
        <v>853</v>
      </c>
      <c r="B111" s="62">
        <v>45363</v>
      </c>
      <c r="C111" s="26" t="s">
        <v>864</v>
      </c>
      <c r="D111" s="26" t="s">
        <v>75</v>
      </c>
      <c r="E111" s="26" t="s">
        <v>45</v>
      </c>
      <c r="F111" s="46">
        <v>50999400</v>
      </c>
      <c r="G111" s="26" t="s">
        <v>30</v>
      </c>
      <c r="H111" s="26" t="s">
        <v>875</v>
      </c>
      <c r="I111" s="26"/>
      <c r="J111" s="26" t="s">
        <v>632</v>
      </c>
      <c r="K111" s="47">
        <v>214</v>
      </c>
      <c r="L111" s="46">
        <v>0</v>
      </c>
      <c r="M111" s="47">
        <v>0</v>
      </c>
      <c r="N111" s="62">
        <v>45364</v>
      </c>
      <c r="O111" s="62">
        <v>45577</v>
      </c>
      <c r="P111" s="47"/>
      <c r="Q111" s="47"/>
      <c r="R111" s="26" t="s">
        <v>51</v>
      </c>
      <c r="S111" s="45"/>
    </row>
    <row r="112" spans="1:19" ht="75.75" thickBot="1" x14ac:dyDescent="0.3">
      <c r="A112" s="26" t="s">
        <v>854</v>
      </c>
      <c r="B112" s="62">
        <v>45363</v>
      </c>
      <c r="C112" s="26" t="s">
        <v>865</v>
      </c>
      <c r="D112" s="26" t="s">
        <v>75</v>
      </c>
      <c r="E112" s="26" t="s">
        <v>45</v>
      </c>
      <c r="F112" s="46">
        <v>129214000</v>
      </c>
      <c r="G112" s="26" t="s">
        <v>30</v>
      </c>
      <c r="H112" s="26" t="s">
        <v>876</v>
      </c>
      <c r="I112" s="26"/>
      <c r="J112" s="26" t="s">
        <v>653</v>
      </c>
      <c r="K112" s="47">
        <v>294</v>
      </c>
      <c r="L112" s="46">
        <v>0</v>
      </c>
      <c r="M112" s="47">
        <v>0</v>
      </c>
      <c r="N112" s="62">
        <v>45364</v>
      </c>
      <c r="O112" s="62">
        <v>45657</v>
      </c>
      <c r="P112" s="47"/>
      <c r="Q112" s="47"/>
      <c r="R112" s="26" t="s">
        <v>51</v>
      </c>
      <c r="S112" s="45"/>
    </row>
    <row r="113" spans="1:19" ht="60.75" thickBot="1" x14ac:dyDescent="0.3">
      <c r="A113" s="26" t="s">
        <v>856</v>
      </c>
      <c r="B113" s="62">
        <v>45364</v>
      </c>
      <c r="C113" s="26" t="s">
        <v>867</v>
      </c>
      <c r="D113" s="26" t="s">
        <v>78</v>
      </c>
      <c r="E113" s="26" t="s">
        <v>45</v>
      </c>
      <c r="F113" s="46">
        <v>125000000</v>
      </c>
      <c r="G113" s="26" t="s">
        <v>30</v>
      </c>
      <c r="H113" s="26" t="s">
        <v>877</v>
      </c>
      <c r="I113" s="26"/>
      <c r="J113" s="26" t="s">
        <v>882</v>
      </c>
      <c r="K113" s="47">
        <v>294</v>
      </c>
      <c r="L113" s="46">
        <v>0</v>
      </c>
      <c r="M113" s="47">
        <v>0</v>
      </c>
      <c r="N113" s="62">
        <v>45364</v>
      </c>
      <c r="O113" s="62">
        <v>45657</v>
      </c>
      <c r="P113" s="47"/>
      <c r="Q113" s="47"/>
      <c r="R113" s="26" t="s">
        <v>51</v>
      </c>
      <c r="S113" s="45"/>
    </row>
    <row r="114" spans="1:19" ht="75.75" thickBot="1" x14ac:dyDescent="0.3">
      <c r="A114" s="48" t="s">
        <v>887</v>
      </c>
      <c r="B114" s="63">
        <v>43397</v>
      </c>
      <c r="C114" s="48" t="s">
        <v>888</v>
      </c>
      <c r="D114" s="48" t="s">
        <v>75</v>
      </c>
      <c r="E114" s="48" t="s">
        <v>45</v>
      </c>
      <c r="F114" s="49">
        <v>78102200</v>
      </c>
      <c r="G114" s="48" t="s">
        <v>30</v>
      </c>
      <c r="H114" s="48" t="s">
        <v>889</v>
      </c>
      <c r="I114" s="48"/>
      <c r="J114" s="48" t="s">
        <v>229</v>
      </c>
      <c r="K114" s="50">
        <v>1095</v>
      </c>
      <c r="L114" s="49">
        <v>859274911</v>
      </c>
      <c r="M114" s="50">
        <v>411</v>
      </c>
      <c r="N114" s="63">
        <v>43405</v>
      </c>
      <c r="O114" s="63">
        <v>44910</v>
      </c>
      <c r="P114" s="50">
        <v>100</v>
      </c>
      <c r="Q114" s="50">
        <v>100</v>
      </c>
      <c r="R114" s="48" t="s">
        <v>51</v>
      </c>
      <c r="S114" s="51">
        <v>45373</v>
      </c>
    </row>
    <row r="115" spans="1:19" ht="105.75" thickBot="1" x14ac:dyDescent="0.3">
      <c r="A115" s="48" t="s">
        <v>890</v>
      </c>
      <c r="B115" s="63">
        <v>44505</v>
      </c>
      <c r="C115" s="48" t="s">
        <v>891</v>
      </c>
      <c r="D115" s="48" t="s">
        <v>28</v>
      </c>
      <c r="E115" s="48" t="s">
        <v>29</v>
      </c>
      <c r="F115" s="49">
        <v>125475000</v>
      </c>
      <c r="G115" s="48" t="s">
        <v>30</v>
      </c>
      <c r="H115" s="48" t="s">
        <v>892</v>
      </c>
      <c r="I115" s="48"/>
      <c r="J115" s="48" t="s">
        <v>893</v>
      </c>
      <c r="K115" s="50">
        <v>46</v>
      </c>
      <c r="L115" s="49">
        <v>0</v>
      </c>
      <c r="M115" s="50">
        <v>90</v>
      </c>
      <c r="N115" s="63">
        <v>44516</v>
      </c>
      <c r="O115" s="63">
        <v>44651</v>
      </c>
      <c r="P115" s="50">
        <v>100</v>
      </c>
      <c r="Q115" s="50">
        <v>100</v>
      </c>
      <c r="R115" s="48" t="s">
        <v>51</v>
      </c>
      <c r="S115" s="51">
        <v>45373</v>
      </c>
    </row>
    <row r="116" spans="1:19" ht="60.75" thickBot="1" x14ac:dyDescent="0.3">
      <c r="A116" s="48" t="s">
        <v>894</v>
      </c>
      <c r="B116" s="63">
        <v>44896</v>
      </c>
      <c r="C116" s="48" t="s">
        <v>895</v>
      </c>
      <c r="D116" s="48" t="s">
        <v>75</v>
      </c>
      <c r="E116" s="48" t="s">
        <v>197</v>
      </c>
      <c r="F116" s="49">
        <v>3456989475</v>
      </c>
      <c r="G116" s="48" t="s">
        <v>30</v>
      </c>
      <c r="H116" s="48" t="s">
        <v>896</v>
      </c>
      <c r="I116" s="48"/>
      <c r="J116" s="48" t="s">
        <v>897</v>
      </c>
      <c r="K116" s="50">
        <v>365</v>
      </c>
      <c r="L116" s="49">
        <v>99981765</v>
      </c>
      <c r="M116" s="50">
        <v>0</v>
      </c>
      <c r="N116" s="63">
        <v>44896</v>
      </c>
      <c r="O116" s="63">
        <v>45260</v>
      </c>
      <c r="P116" s="50">
        <v>100</v>
      </c>
      <c r="Q116" s="50">
        <v>100</v>
      </c>
      <c r="R116" s="48" t="s">
        <v>51</v>
      </c>
      <c r="S116" s="51">
        <v>45355</v>
      </c>
    </row>
    <row r="117" spans="1:19" ht="60.75" thickBot="1" x14ac:dyDescent="0.3">
      <c r="A117" s="48" t="s">
        <v>898</v>
      </c>
      <c r="B117" s="63">
        <v>44782</v>
      </c>
      <c r="C117" s="48" t="s">
        <v>899</v>
      </c>
      <c r="D117" s="48" t="s">
        <v>75</v>
      </c>
      <c r="E117" s="48" t="s">
        <v>45</v>
      </c>
      <c r="F117" s="49">
        <v>33750000</v>
      </c>
      <c r="G117" s="48" t="s">
        <v>30</v>
      </c>
      <c r="H117" s="48" t="s">
        <v>900</v>
      </c>
      <c r="I117" s="48"/>
      <c r="J117" s="48" t="s">
        <v>618</v>
      </c>
      <c r="K117" s="50">
        <v>143</v>
      </c>
      <c r="L117" s="49">
        <v>0</v>
      </c>
      <c r="M117" s="50">
        <v>0</v>
      </c>
      <c r="N117" s="63">
        <v>44782</v>
      </c>
      <c r="O117" s="63">
        <v>44855</v>
      </c>
      <c r="P117" s="50">
        <v>51.04</v>
      </c>
      <c r="Q117" s="50">
        <v>51.04</v>
      </c>
      <c r="R117" s="48" t="s">
        <v>901</v>
      </c>
      <c r="S117" s="51">
        <v>45359</v>
      </c>
    </row>
    <row r="118" spans="1:19" ht="105.75" thickBot="1" x14ac:dyDescent="0.3">
      <c r="A118" s="48" t="s">
        <v>902</v>
      </c>
      <c r="B118" s="63">
        <v>45077</v>
      </c>
      <c r="C118" s="48" t="s">
        <v>903</v>
      </c>
      <c r="D118" s="48" t="s">
        <v>28</v>
      </c>
      <c r="E118" s="48" t="s">
        <v>56</v>
      </c>
      <c r="F118" s="49">
        <v>900000000</v>
      </c>
      <c r="G118" s="48" t="s">
        <v>30</v>
      </c>
      <c r="H118" s="48" t="s">
        <v>904</v>
      </c>
      <c r="I118" s="48"/>
      <c r="J118" s="48" t="s">
        <v>905</v>
      </c>
      <c r="K118" s="50">
        <v>210</v>
      </c>
      <c r="L118" s="49">
        <v>0</v>
      </c>
      <c r="M118" s="50">
        <v>0</v>
      </c>
      <c r="N118" s="63">
        <v>45091</v>
      </c>
      <c r="O118" s="63">
        <v>45275</v>
      </c>
      <c r="P118" s="50">
        <v>100</v>
      </c>
      <c r="Q118" s="50">
        <v>100</v>
      </c>
      <c r="R118" s="48" t="s">
        <v>51</v>
      </c>
      <c r="S118" s="51">
        <v>45371</v>
      </c>
    </row>
    <row r="119" spans="1:19" ht="135.75" thickBot="1" x14ac:dyDescent="0.3">
      <c r="A119" s="48" t="s">
        <v>906</v>
      </c>
      <c r="B119" s="63">
        <v>45093</v>
      </c>
      <c r="C119" s="48" t="s">
        <v>907</v>
      </c>
      <c r="D119" s="48" t="s">
        <v>28</v>
      </c>
      <c r="E119" s="48" t="s">
        <v>56</v>
      </c>
      <c r="F119" s="49">
        <v>1200000000</v>
      </c>
      <c r="G119" s="48" t="s">
        <v>30</v>
      </c>
      <c r="H119" s="48" t="s">
        <v>908</v>
      </c>
      <c r="I119" s="48"/>
      <c r="J119" s="48" t="s">
        <v>905</v>
      </c>
      <c r="K119" s="50">
        <v>161</v>
      </c>
      <c r="L119" s="49">
        <v>0</v>
      </c>
      <c r="M119" s="50">
        <v>0</v>
      </c>
      <c r="N119" s="63">
        <v>45112</v>
      </c>
      <c r="O119" s="63">
        <v>45275</v>
      </c>
      <c r="P119" s="50">
        <v>100</v>
      </c>
      <c r="Q119" s="50">
        <v>100</v>
      </c>
      <c r="R119" s="48" t="s">
        <v>51</v>
      </c>
      <c r="S119" s="51">
        <v>45369</v>
      </c>
    </row>
    <row r="120" spans="1:19" ht="90.75" thickBot="1" x14ac:dyDescent="0.3">
      <c r="A120" s="48" t="s">
        <v>374</v>
      </c>
      <c r="B120" s="63">
        <v>45146</v>
      </c>
      <c r="C120" s="48" t="s">
        <v>909</v>
      </c>
      <c r="D120" s="48" t="s">
        <v>75</v>
      </c>
      <c r="E120" s="48" t="s">
        <v>45</v>
      </c>
      <c r="F120" s="49">
        <v>900000000</v>
      </c>
      <c r="G120" s="48" t="s">
        <v>30</v>
      </c>
      <c r="H120" s="48" t="s">
        <v>908</v>
      </c>
      <c r="I120" s="48"/>
      <c r="J120" s="48" t="s">
        <v>905</v>
      </c>
      <c r="K120" s="50">
        <v>120</v>
      </c>
      <c r="L120" s="49">
        <v>0</v>
      </c>
      <c r="M120" s="50">
        <v>0</v>
      </c>
      <c r="N120" s="63">
        <v>45152</v>
      </c>
      <c r="O120" s="63">
        <v>45273</v>
      </c>
      <c r="P120" s="50">
        <v>100</v>
      </c>
      <c r="Q120" s="50">
        <v>100</v>
      </c>
      <c r="R120" s="48" t="s">
        <v>51</v>
      </c>
      <c r="S120" s="51">
        <v>45373</v>
      </c>
    </row>
    <row r="121" spans="1:19" ht="75.75" thickBot="1" x14ac:dyDescent="0.3">
      <c r="A121" s="48" t="s">
        <v>910</v>
      </c>
      <c r="B121" s="63">
        <v>42726</v>
      </c>
      <c r="C121" s="48" t="s">
        <v>911</v>
      </c>
      <c r="D121" s="48" t="s">
        <v>28</v>
      </c>
      <c r="E121" s="48" t="s">
        <v>56</v>
      </c>
      <c r="F121" s="49">
        <v>2126000000</v>
      </c>
      <c r="G121" s="48" t="s">
        <v>30</v>
      </c>
      <c r="H121" s="48" t="s">
        <v>276</v>
      </c>
      <c r="I121" s="48"/>
      <c r="J121" s="48" t="s">
        <v>912</v>
      </c>
      <c r="K121" s="50">
        <v>374</v>
      </c>
      <c r="L121" s="49">
        <v>1361</v>
      </c>
      <c r="M121" s="50">
        <v>1204516967</v>
      </c>
      <c r="N121" s="63">
        <v>42726</v>
      </c>
      <c r="O121" s="63">
        <v>44469</v>
      </c>
      <c r="P121" s="50">
        <v>100</v>
      </c>
      <c r="Q121" s="50">
        <v>100</v>
      </c>
      <c r="R121" s="48" t="s">
        <v>51</v>
      </c>
      <c r="S121" s="51">
        <v>45378</v>
      </c>
    </row>
    <row r="122" spans="1:19" x14ac:dyDescent="0.25">
      <c r="A122" s="52" t="s">
        <v>23</v>
      </c>
      <c r="B122" s="52" t="s">
        <v>23</v>
      </c>
      <c r="C122" s="52" t="s">
        <v>23</v>
      </c>
      <c r="D122" s="52" t="s">
        <v>23</v>
      </c>
      <c r="E122" s="52" t="s">
        <v>23</v>
      </c>
      <c r="F122" s="53" t="s">
        <v>23</v>
      </c>
      <c r="G122" s="52" t="s">
        <v>23</v>
      </c>
      <c r="H122" s="52" t="s">
        <v>23</v>
      </c>
      <c r="I122" s="52" t="s">
        <v>23</v>
      </c>
      <c r="J122" s="52" t="s">
        <v>23</v>
      </c>
      <c r="K122" s="52" t="s">
        <v>23</v>
      </c>
      <c r="L122" s="53" t="s">
        <v>23</v>
      </c>
      <c r="M122" s="52" t="s">
        <v>23</v>
      </c>
      <c r="N122" s="52" t="s">
        <v>23</v>
      </c>
      <c r="O122" s="52" t="s">
        <v>23</v>
      </c>
      <c r="P122" s="52" t="s">
        <v>23</v>
      </c>
      <c r="Q122" s="52" t="s">
        <v>23</v>
      </c>
      <c r="R122" s="52" t="s">
        <v>23</v>
      </c>
      <c r="S122" s="52" t="s">
        <v>23</v>
      </c>
    </row>
  </sheetData>
  <protectedRanges>
    <protectedRange algorithmName="SHA-512" hashValue="zj/tsqmLvXovId3cXfi6SApG1KX7BvTqeznt8jRkNMJbxbSbI8qnD7TJRyCcZhA+Gwi/laRBJTluMMsBNaXlyQ==" saltValue="+Men3E0hrUPM87wBTIi9bw==" spinCount="100000" sqref="O37" name="Rango1"/>
    <protectedRange algorithmName="SHA-512" hashValue="zj/tsqmLvXovId3cXfi6SApG1KX7BvTqeznt8jRkNMJbxbSbI8qnD7TJRyCcZhA+Gwi/laRBJTluMMsBNaXlyQ==" saltValue="+Men3E0hrUPM87wBTIi9bw==" spinCount="100000" sqref="O44" name="Rango1_1"/>
    <protectedRange algorithmName="SHA-512" hashValue="zj/tsqmLvXovId3cXfi6SApG1KX7BvTqeznt8jRkNMJbxbSbI8qnD7TJRyCcZhA+Gwi/laRBJTluMMsBNaXlyQ==" saltValue="+Men3E0hrUPM87wBTIi9bw==" spinCount="100000" sqref="O49" name="Rango1_3"/>
    <protectedRange algorithmName="SHA-512" hashValue="zj/tsqmLvXovId3cXfi6SApG1KX7BvTqeznt8jRkNMJbxbSbI8qnD7TJRyCcZhA+Gwi/laRBJTluMMsBNaXlyQ==" saltValue="+Men3E0hrUPM87wBTIi9bw==" spinCount="100000" sqref="O50" name="Rango1_4"/>
    <protectedRange algorithmName="SHA-512" hashValue="zj/tsqmLvXovId3cXfi6SApG1KX7BvTqeznt8jRkNMJbxbSbI8qnD7TJRyCcZhA+Gwi/laRBJTluMMsBNaXlyQ==" saltValue="+Men3E0hrUPM87wBTIi9bw==" spinCount="100000" sqref="O51" name="Rango1_5"/>
    <protectedRange algorithmName="SHA-512" hashValue="zj/tsqmLvXovId3cXfi6SApG1KX7BvTqeznt8jRkNMJbxbSbI8qnD7TJRyCcZhA+Gwi/laRBJTluMMsBNaXlyQ==" saltValue="+Men3E0hrUPM87wBTIi9bw==" spinCount="100000" sqref="O52" name="Rango1_6"/>
    <protectedRange algorithmName="SHA-512" hashValue="zj/tsqmLvXovId3cXfi6SApG1KX7BvTqeznt8jRkNMJbxbSbI8qnD7TJRyCcZhA+Gwi/laRBJTluMMsBNaXlyQ==" saltValue="+Men3E0hrUPM87wBTIi9bw==" spinCount="100000" sqref="O53" name="Rango1_7"/>
    <protectedRange algorithmName="SHA-512" hashValue="zj/tsqmLvXovId3cXfi6SApG1KX7BvTqeznt8jRkNMJbxbSbI8qnD7TJRyCcZhA+Gwi/laRBJTluMMsBNaXlyQ==" saltValue="+Men3E0hrUPM87wBTIi9bw==" spinCount="100000" sqref="O54" name="Rango1_8"/>
    <protectedRange algorithmName="SHA-512" hashValue="zj/tsqmLvXovId3cXfi6SApG1KX7BvTqeznt8jRkNMJbxbSbI8qnD7TJRyCcZhA+Gwi/laRBJTluMMsBNaXlyQ==" saltValue="+Men3E0hrUPM87wBTIi9bw==" spinCount="100000" sqref="O60" name="Rango1_9"/>
    <protectedRange algorithmName="SHA-512" hashValue="zj/tsqmLvXovId3cXfi6SApG1KX7BvTqeznt8jRkNMJbxbSbI8qnD7TJRyCcZhA+Gwi/laRBJTluMMsBNaXlyQ==" saltValue="+Men3E0hrUPM87wBTIi9bw==" spinCount="100000" sqref="O68" name="Rango1_12"/>
    <protectedRange algorithmName="SHA-512" hashValue="zj/tsqmLvXovId3cXfi6SApG1KX7BvTqeznt8jRkNMJbxbSbI8qnD7TJRyCcZhA+Gwi/laRBJTluMMsBNaXlyQ==" saltValue="+Men3E0hrUPM87wBTIi9bw==" spinCount="100000" sqref="O69" name="Rango1_13"/>
    <protectedRange algorithmName="SHA-512" hashValue="zj/tsqmLvXovId3cXfi6SApG1KX7BvTqeznt8jRkNMJbxbSbI8qnD7TJRyCcZhA+Gwi/laRBJTluMMsBNaXlyQ==" saltValue="+Men3E0hrUPM87wBTIi9bw==" spinCount="100000" sqref="O71" name="Rango1_14"/>
    <protectedRange algorithmName="SHA-512" hashValue="zj/tsqmLvXovId3cXfi6SApG1KX7BvTqeznt8jRkNMJbxbSbI8qnD7TJRyCcZhA+Gwi/laRBJTluMMsBNaXlyQ==" saltValue="+Men3E0hrUPM87wBTIi9bw==" spinCount="100000" sqref="A92:A115" name="Rango1_15"/>
  </protectedRanges>
  <mergeCells count="1">
    <mergeCell ref="A8:C8"/>
  </mergeCells>
  <dataValidations xWindow="19" yWindow="243" count="19">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10:F63" xr:uid="{00000000-0002-0000-00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K10:K63"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P10 P21" xr:uid="{00000000-0002-0000-00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Q10 Q48 Q21"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B10:B63" xr:uid="{00000000-0002-0000-0000-00000A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10:H63" xr:uid="{00000000-0002-0000-0000-00000E000000}">
      <formula1>0</formula1>
      <formula2>390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O10:O36 O38:O42 O45:O48 O55:O59 O61:O63 O66" xr:uid="{00000000-0002-0000-00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10:C63" xr:uid="{00000000-0002-0000-0000-000010000000}">
      <formula1>0</formula1>
      <formula2>390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N10:N63" xr:uid="{00000000-0002-0000-0000-000011000000}">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L10:L113 M64:M113" xr:uid="{00000000-0002-0000-0000-00001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A10:A9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I10:I113" xr:uid="{00000000-0002-0000-0000-00002E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J10:J63" xr:uid="{00000000-0002-0000-0000-00000C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M10:M63" xr:uid="{00000000-0002-0000-00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R10:S113" xr:uid="{00000000-0002-0000-00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D10:D113" xr:uid="{00000000-0002-0000-0000-00001B000000}">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E10:E113" xr:uid="{00000000-0002-0000-0000-00001C000000}">
      <formula1>#REF!</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G10:G113" xr:uid="{00000000-0002-0000-0000-000020000000}">
      <formula1>#REF!</formula1>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S10:S113" xr:uid="{00000000-0002-0000-0000-000036000000}">
      <formula1>1900/1/1</formula1>
      <formula2>3000/1/1</formula2>
    </dataValidation>
  </dataValidation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T351079"/>
  <sheetViews>
    <sheetView topLeftCell="E1" zoomScaleNormal="100" workbookViewId="0">
      <pane xSplit="1" ySplit="3" topLeftCell="F4" activePane="bottomRight" state="frozen"/>
      <selection activeCell="E1" sqref="E1"/>
      <selection pane="topRight" activeCell="F1" sqref="F1"/>
      <selection pane="bottomLeft" activeCell="E11" sqref="E11"/>
      <selection pane="bottomRight" activeCell="B3" sqref="B3"/>
    </sheetView>
  </sheetViews>
  <sheetFormatPr baseColWidth="10" defaultColWidth="9.140625" defaultRowHeight="15" x14ac:dyDescent="0.25"/>
  <cols>
    <col min="2" max="2" width="21" customWidth="1"/>
    <col min="3" max="3" width="32" customWidth="1"/>
    <col min="4" max="4" width="19" customWidth="1"/>
    <col min="5" max="6" width="12.28515625" customWidth="1"/>
    <col min="7" max="7" width="23" customWidth="1"/>
    <col min="8" max="8" width="25" customWidth="1"/>
    <col min="9" max="9" width="43" style="32" customWidth="1"/>
    <col min="10" max="11" width="35" customWidth="1"/>
    <col min="12" max="12" width="34" customWidth="1"/>
    <col min="13" max="13" width="14.85546875" customWidth="1"/>
    <col min="14" max="14" width="10.140625" style="32" customWidth="1"/>
    <col min="15" max="15" width="10.140625" customWidth="1"/>
    <col min="16" max="17" width="11.7109375" customWidth="1"/>
    <col min="18" max="19" width="7.28515625" customWidth="1"/>
    <col min="20" max="20" width="19" customWidth="1"/>
    <col min="22" max="225" width="8" customWidth="1"/>
  </cols>
  <sheetData>
    <row r="2" spans="1:20" x14ac:dyDescent="0.25">
      <c r="A2" s="1" t="s">
        <v>0</v>
      </c>
      <c r="B2" s="54" t="s">
        <v>927</v>
      </c>
      <c r="C2" s="55"/>
      <c r="D2" s="55"/>
      <c r="E2" s="55"/>
      <c r="F2" s="55"/>
      <c r="G2" s="55"/>
      <c r="H2" s="55"/>
      <c r="I2" s="55"/>
      <c r="J2" s="55"/>
      <c r="K2" s="55"/>
      <c r="L2" s="55"/>
      <c r="M2" s="55"/>
      <c r="N2" s="55"/>
      <c r="O2" s="55"/>
      <c r="P2" s="55"/>
      <c r="Q2" s="55"/>
      <c r="R2" s="35"/>
      <c r="S2" s="35"/>
      <c r="T2" s="35"/>
    </row>
    <row r="3" spans="1:20" s="41" customFormat="1" ht="68.25" thickBot="1" x14ac:dyDescent="0.25">
      <c r="C3" s="39" t="s">
        <v>1</v>
      </c>
      <c r="D3" s="39" t="s">
        <v>2</v>
      </c>
      <c r="E3" s="39" t="s">
        <v>3</v>
      </c>
      <c r="F3" s="39" t="s">
        <v>4</v>
      </c>
      <c r="G3" s="39" t="s">
        <v>7</v>
      </c>
      <c r="H3" s="39" t="s">
        <v>5</v>
      </c>
      <c r="I3" s="40" t="s">
        <v>8</v>
      </c>
      <c r="J3" s="39" t="s">
        <v>9</v>
      </c>
      <c r="K3" s="39" t="s">
        <v>10</v>
      </c>
      <c r="L3" s="39" t="s">
        <v>11</v>
      </c>
      <c r="M3" s="39" t="s">
        <v>12</v>
      </c>
      <c r="N3" s="40" t="s">
        <v>13</v>
      </c>
      <c r="O3" s="39" t="s">
        <v>14</v>
      </c>
      <c r="P3" s="39" t="s">
        <v>15</v>
      </c>
      <c r="Q3" s="39" t="s">
        <v>16</v>
      </c>
      <c r="R3" s="39" t="s">
        <v>18</v>
      </c>
      <c r="S3" s="39" t="s">
        <v>19</v>
      </c>
      <c r="T3" s="39" t="s">
        <v>20</v>
      </c>
    </row>
    <row r="4" spans="1:20" s="6" customFormat="1" ht="15.75" thickBot="1" x14ac:dyDescent="0.3">
      <c r="A4" s="5">
        <v>2</v>
      </c>
      <c r="B4" s="6" t="s">
        <v>39</v>
      </c>
      <c r="C4" s="4" t="s">
        <v>22</v>
      </c>
      <c r="D4" s="4"/>
      <c r="E4" s="4" t="s">
        <v>307</v>
      </c>
      <c r="F4" s="3" t="s">
        <v>308</v>
      </c>
      <c r="G4" s="4" t="s">
        <v>56</v>
      </c>
      <c r="H4" s="4" t="s">
        <v>310</v>
      </c>
      <c r="I4" s="33">
        <v>21090620000</v>
      </c>
      <c r="J4" s="4" t="s">
        <v>311</v>
      </c>
      <c r="K4" s="4" t="s">
        <v>23</v>
      </c>
      <c r="L4" s="4" t="s">
        <v>313</v>
      </c>
      <c r="M4" s="4">
        <v>265</v>
      </c>
      <c r="N4" s="33">
        <v>0</v>
      </c>
      <c r="O4" s="4">
        <v>365</v>
      </c>
      <c r="P4" s="3" t="s">
        <v>312</v>
      </c>
      <c r="Q4" s="3">
        <v>45657</v>
      </c>
      <c r="R4" s="12">
        <v>0</v>
      </c>
      <c r="S4" s="12">
        <v>0</v>
      </c>
      <c r="T4" s="4" t="s">
        <v>51</v>
      </c>
    </row>
    <row r="5" spans="1:20" s="6" customFormat="1" ht="15.75" thickBot="1" x14ac:dyDescent="0.3">
      <c r="A5" s="5">
        <v>3</v>
      </c>
      <c r="B5" s="6" t="s">
        <v>52</v>
      </c>
      <c r="C5" s="4" t="s">
        <v>22</v>
      </c>
      <c r="D5" s="4"/>
      <c r="E5" s="4" t="s">
        <v>327</v>
      </c>
      <c r="F5" s="3" t="s">
        <v>328</v>
      </c>
      <c r="G5" s="4" t="s">
        <v>56</v>
      </c>
      <c r="H5" s="4" t="s">
        <v>329</v>
      </c>
      <c r="I5" s="33">
        <v>1162234295</v>
      </c>
      <c r="J5" s="4" t="s">
        <v>330</v>
      </c>
      <c r="K5" s="4" t="s">
        <v>23</v>
      </c>
      <c r="L5" s="4" t="s">
        <v>331</v>
      </c>
      <c r="M5" s="4">
        <v>240</v>
      </c>
      <c r="N5" s="33">
        <v>0</v>
      </c>
      <c r="O5" s="4">
        <v>180</v>
      </c>
      <c r="P5" s="3" t="s">
        <v>328</v>
      </c>
      <c r="Q5" s="3">
        <v>45461</v>
      </c>
      <c r="R5" s="12">
        <v>0.78</v>
      </c>
      <c r="S5" s="12">
        <v>0.49</v>
      </c>
      <c r="T5" s="4" t="s">
        <v>51</v>
      </c>
    </row>
    <row r="6" spans="1:20" s="6" customFormat="1" ht="15.75" thickBot="1" x14ac:dyDescent="0.3">
      <c r="A6" s="5">
        <v>6</v>
      </c>
      <c r="B6" s="6" t="s">
        <v>74</v>
      </c>
      <c r="C6" s="4" t="s">
        <v>22</v>
      </c>
      <c r="D6" s="4"/>
      <c r="E6" s="4" t="s">
        <v>342</v>
      </c>
      <c r="F6" s="3" t="s">
        <v>343</v>
      </c>
      <c r="G6" s="4" t="s">
        <v>56</v>
      </c>
      <c r="H6" s="4" t="s">
        <v>344</v>
      </c>
      <c r="I6" s="33">
        <v>2862426000</v>
      </c>
      <c r="J6" s="4" t="s">
        <v>345</v>
      </c>
      <c r="K6" s="4" t="s">
        <v>23</v>
      </c>
      <c r="L6" s="4" t="s">
        <v>347</v>
      </c>
      <c r="M6" s="4">
        <v>179</v>
      </c>
      <c r="N6" s="33">
        <v>0</v>
      </c>
      <c r="O6" s="4">
        <v>60</v>
      </c>
      <c r="P6" s="3" t="s">
        <v>346</v>
      </c>
      <c r="Q6" s="3">
        <v>45351</v>
      </c>
      <c r="R6" s="12">
        <v>0.31</v>
      </c>
      <c r="S6" s="12">
        <v>0</v>
      </c>
      <c r="T6" s="4" t="s">
        <v>51</v>
      </c>
    </row>
    <row r="7" spans="1:20" s="17" customFormat="1" ht="15.75" thickBot="1" x14ac:dyDescent="0.3">
      <c r="A7" s="16"/>
      <c r="C7" s="4"/>
      <c r="D7" s="4"/>
      <c r="E7" s="4" t="s">
        <v>781</v>
      </c>
      <c r="F7" s="9">
        <v>45187</v>
      </c>
      <c r="G7" s="4" t="s">
        <v>235</v>
      </c>
      <c r="H7" s="4" t="s">
        <v>782</v>
      </c>
      <c r="I7" s="33">
        <v>0</v>
      </c>
      <c r="J7" s="4" t="s">
        <v>786</v>
      </c>
      <c r="K7" s="4"/>
      <c r="L7" s="4" t="s">
        <v>352</v>
      </c>
      <c r="M7" s="4">
        <v>923</v>
      </c>
      <c r="N7" s="33">
        <v>0</v>
      </c>
      <c r="O7" s="4">
        <v>0</v>
      </c>
      <c r="P7" s="9">
        <v>44991</v>
      </c>
      <c r="Q7" s="3">
        <v>45914</v>
      </c>
      <c r="R7" s="12"/>
      <c r="S7" s="12"/>
      <c r="T7" s="4" t="s">
        <v>51</v>
      </c>
    </row>
    <row r="8" spans="1:20" s="8" customFormat="1" ht="15.75" thickBot="1" x14ac:dyDescent="0.3">
      <c r="A8" s="7"/>
      <c r="C8" s="4"/>
      <c r="D8" s="4"/>
      <c r="E8" s="4" t="s">
        <v>624</v>
      </c>
      <c r="F8" s="9">
        <v>45205</v>
      </c>
      <c r="G8" s="4" t="s">
        <v>56</v>
      </c>
      <c r="H8" s="4" t="s">
        <v>627</v>
      </c>
      <c r="I8" s="33">
        <v>1249500000</v>
      </c>
      <c r="J8" s="4" t="s">
        <v>633</v>
      </c>
      <c r="K8" s="4"/>
      <c r="L8" s="4" t="s">
        <v>634</v>
      </c>
      <c r="M8" s="4">
        <v>86</v>
      </c>
      <c r="N8" s="33">
        <v>0</v>
      </c>
      <c r="O8" s="4">
        <v>180</v>
      </c>
      <c r="P8" s="9">
        <v>45205</v>
      </c>
      <c r="Q8" s="11">
        <v>45473</v>
      </c>
      <c r="R8" s="12">
        <v>0.56000000000000005</v>
      </c>
      <c r="S8" s="12">
        <v>0</v>
      </c>
      <c r="T8" s="4" t="s">
        <v>51</v>
      </c>
    </row>
    <row r="9" spans="1:20" s="17" customFormat="1" ht="15.75" thickBot="1" x14ac:dyDescent="0.3">
      <c r="A9" s="16"/>
      <c r="C9" s="4"/>
      <c r="D9" s="4"/>
      <c r="E9" s="4" t="s">
        <v>749</v>
      </c>
      <c r="F9" s="9">
        <v>45203</v>
      </c>
      <c r="G9" s="4" t="s">
        <v>93</v>
      </c>
      <c r="H9" s="4" t="s">
        <v>783</v>
      </c>
      <c r="I9" s="33">
        <v>18543910904</v>
      </c>
      <c r="J9" s="4" t="s">
        <v>787</v>
      </c>
      <c r="K9" s="4"/>
      <c r="L9" s="4" t="s">
        <v>634</v>
      </c>
      <c r="M9" s="4">
        <v>200</v>
      </c>
      <c r="N9" s="33">
        <v>0</v>
      </c>
      <c r="O9" s="4">
        <v>0</v>
      </c>
      <c r="P9" s="9">
        <v>45212</v>
      </c>
      <c r="Q9" s="11">
        <v>45412</v>
      </c>
      <c r="R9" s="12">
        <v>0.53</v>
      </c>
      <c r="S9" s="12">
        <v>0</v>
      </c>
      <c r="T9" s="4" t="s">
        <v>51</v>
      </c>
    </row>
    <row r="10" spans="1:20" s="17" customFormat="1" ht="15.75" thickBot="1" x14ac:dyDescent="0.3">
      <c r="A10" s="16"/>
      <c r="C10" s="4"/>
      <c r="D10" s="4"/>
      <c r="E10" s="4" t="s">
        <v>750</v>
      </c>
      <c r="F10" s="9">
        <v>45197</v>
      </c>
      <c r="G10" s="4" t="s">
        <v>93</v>
      </c>
      <c r="H10" s="4" t="s">
        <v>784</v>
      </c>
      <c r="I10" s="33">
        <v>6455338948</v>
      </c>
      <c r="J10" s="4" t="s">
        <v>788</v>
      </c>
      <c r="K10" s="4"/>
      <c r="L10" s="4" t="s">
        <v>634</v>
      </c>
      <c r="M10" s="4">
        <v>79</v>
      </c>
      <c r="N10" s="33">
        <v>0</v>
      </c>
      <c r="O10" s="4">
        <v>180</v>
      </c>
      <c r="P10" s="9">
        <v>45212</v>
      </c>
      <c r="Q10" s="11">
        <v>45322</v>
      </c>
      <c r="R10" s="12">
        <v>0.46</v>
      </c>
      <c r="S10" s="12">
        <v>0</v>
      </c>
      <c r="T10" s="4" t="s">
        <v>51</v>
      </c>
    </row>
    <row r="11" spans="1:20" s="17" customFormat="1" ht="15.75" thickBot="1" x14ac:dyDescent="0.3">
      <c r="A11" s="16"/>
      <c r="C11" s="4"/>
      <c r="D11" s="4"/>
      <c r="E11" s="4" t="s">
        <v>751</v>
      </c>
      <c r="F11" s="9">
        <v>45198</v>
      </c>
      <c r="G11" s="4" t="s">
        <v>93</v>
      </c>
      <c r="H11" s="4" t="s">
        <v>785</v>
      </c>
      <c r="I11" s="33">
        <v>1560078990</v>
      </c>
      <c r="J11" s="4" t="s">
        <v>789</v>
      </c>
      <c r="K11" s="4"/>
      <c r="L11" s="4" t="s">
        <v>634</v>
      </c>
      <c r="M11" s="4">
        <v>79</v>
      </c>
      <c r="N11" s="33">
        <v>0</v>
      </c>
      <c r="O11" s="4">
        <v>30</v>
      </c>
      <c r="P11" s="9">
        <v>45212</v>
      </c>
      <c r="Q11" s="11">
        <v>45473</v>
      </c>
      <c r="R11" s="12"/>
      <c r="S11" s="12"/>
      <c r="T11" s="4" t="s">
        <v>51</v>
      </c>
    </row>
    <row r="12" spans="1:20" s="15" customFormat="1" ht="15.75" thickBot="1" x14ac:dyDescent="0.3">
      <c r="A12" s="14"/>
      <c r="C12" s="10"/>
      <c r="D12" s="10"/>
      <c r="E12" s="4" t="s">
        <v>638</v>
      </c>
      <c r="F12" s="9">
        <v>45250</v>
      </c>
      <c r="G12" s="4" t="s">
        <v>56</v>
      </c>
      <c r="H12" s="4" t="s">
        <v>645</v>
      </c>
      <c r="I12" s="33">
        <v>75000000</v>
      </c>
      <c r="J12" s="4" t="s">
        <v>655</v>
      </c>
      <c r="K12" s="4" t="s">
        <v>23</v>
      </c>
      <c r="L12" s="4" t="s">
        <v>366</v>
      </c>
      <c r="M12" s="4">
        <v>41</v>
      </c>
      <c r="N12" s="33">
        <v>0</v>
      </c>
      <c r="O12" s="4">
        <v>120</v>
      </c>
      <c r="P12" s="9">
        <v>45250</v>
      </c>
      <c r="Q12" s="11">
        <v>45394</v>
      </c>
      <c r="R12" s="12">
        <v>0.1</v>
      </c>
      <c r="S12" s="12">
        <v>0</v>
      </c>
      <c r="T12" s="4" t="s">
        <v>51</v>
      </c>
    </row>
    <row r="13" spans="1:20" s="19" customFormat="1" ht="15.75" thickBot="1" x14ac:dyDescent="0.3">
      <c r="A13" s="18"/>
      <c r="C13" s="10"/>
      <c r="D13" s="10"/>
      <c r="E13" s="4" t="s">
        <v>729</v>
      </c>
      <c r="F13" s="9">
        <v>45282</v>
      </c>
      <c r="G13" s="4" t="s">
        <v>45</v>
      </c>
      <c r="H13" s="4" t="s">
        <v>752</v>
      </c>
      <c r="I13" s="33">
        <v>16500000</v>
      </c>
      <c r="J13" s="4" t="s">
        <v>769</v>
      </c>
      <c r="K13" s="4" t="s">
        <v>23</v>
      </c>
      <c r="L13" s="4" t="s">
        <v>378</v>
      </c>
      <c r="M13" s="4">
        <v>35</v>
      </c>
      <c r="N13" s="33">
        <v>0</v>
      </c>
      <c r="O13" s="4">
        <v>0</v>
      </c>
      <c r="P13" s="9">
        <v>45282</v>
      </c>
      <c r="Q13" s="11">
        <v>45317</v>
      </c>
      <c r="R13" s="12">
        <v>0</v>
      </c>
      <c r="S13" s="12">
        <v>0</v>
      </c>
      <c r="T13" s="4" t="s">
        <v>51</v>
      </c>
    </row>
    <row r="14" spans="1:20" s="19" customFormat="1" ht="15.75" thickBot="1" x14ac:dyDescent="0.3">
      <c r="A14" s="18"/>
      <c r="C14" s="10"/>
      <c r="D14" s="10"/>
      <c r="E14" s="4" t="s">
        <v>730</v>
      </c>
      <c r="F14" s="9">
        <v>45286</v>
      </c>
      <c r="G14" s="4" t="s">
        <v>45</v>
      </c>
      <c r="H14" s="4" t="s">
        <v>753</v>
      </c>
      <c r="I14" s="33">
        <v>446833330</v>
      </c>
      <c r="J14" s="4" t="s">
        <v>770</v>
      </c>
      <c r="K14" s="4" t="s">
        <v>23</v>
      </c>
      <c r="L14" s="4" t="s">
        <v>632</v>
      </c>
      <c r="M14" s="4">
        <v>370</v>
      </c>
      <c r="N14" s="33">
        <v>0</v>
      </c>
      <c r="O14" s="4">
        <v>0</v>
      </c>
      <c r="P14" s="9">
        <v>45287</v>
      </c>
      <c r="Q14" s="11">
        <v>45657</v>
      </c>
      <c r="R14" s="12" t="s">
        <v>790</v>
      </c>
      <c r="S14" s="12" t="s">
        <v>790</v>
      </c>
      <c r="T14" s="4" t="s">
        <v>51</v>
      </c>
    </row>
    <row r="15" spans="1:20" s="19" customFormat="1" ht="15.75" thickBot="1" x14ac:dyDescent="0.3">
      <c r="A15" s="18"/>
      <c r="C15" s="10"/>
      <c r="D15" s="10"/>
      <c r="E15" s="4" t="s">
        <v>731</v>
      </c>
      <c r="F15" s="9">
        <v>45286</v>
      </c>
      <c r="G15" s="4" t="s">
        <v>45</v>
      </c>
      <c r="H15" s="4" t="s">
        <v>754</v>
      </c>
      <c r="I15" s="33">
        <v>270653330</v>
      </c>
      <c r="J15" s="4" t="s">
        <v>271</v>
      </c>
      <c r="K15" s="4" t="s">
        <v>23</v>
      </c>
      <c r="L15" s="4" t="s">
        <v>632</v>
      </c>
      <c r="M15" s="4">
        <v>370</v>
      </c>
      <c r="N15" s="33">
        <v>0</v>
      </c>
      <c r="O15" s="4">
        <v>0</v>
      </c>
      <c r="P15" s="9">
        <v>45287</v>
      </c>
      <c r="Q15" s="11">
        <v>45657</v>
      </c>
      <c r="R15" s="12" t="s">
        <v>790</v>
      </c>
      <c r="S15" s="12" t="s">
        <v>790</v>
      </c>
      <c r="T15" s="4" t="s">
        <v>51</v>
      </c>
    </row>
    <row r="16" spans="1:20" s="19" customFormat="1" ht="15.75" thickBot="1" x14ac:dyDescent="0.3">
      <c r="A16" s="18"/>
      <c r="C16" s="10"/>
      <c r="D16" s="10"/>
      <c r="E16" s="4" t="s">
        <v>732</v>
      </c>
      <c r="F16" s="9">
        <v>45282</v>
      </c>
      <c r="G16" s="4" t="s">
        <v>45</v>
      </c>
      <c r="H16" s="4" t="s">
        <v>755</v>
      </c>
      <c r="I16" s="33">
        <v>153300000</v>
      </c>
      <c r="J16" s="4" t="s">
        <v>294</v>
      </c>
      <c r="K16" s="4" t="s">
        <v>23</v>
      </c>
      <c r="L16" s="4" t="s">
        <v>295</v>
      </c>
      <c r="M16" s="4">
        <v>370</v>
      </c>
      <c r="N16" s="33">
        <v>0</v>
      </c>
      <c r="O16" s="4">
        <v>0</v>
      </c>
      <c r="P16" s="9">
        <v>45287</v>
      </c>
      <c r="Q16" s="11">
        <v>45657</v>
      </c>
      <c r="R16" s="12" t="s">
        <v>790</v>
      </c>
      <c r="S16" s="12" t="s">
        <v>790</v>
      </c>
      <c r="T16" s="4" t="s">
        <v>51</v>
      </c>
    </row>
    <row r="17" spans="1:20" s="19" customFormat="1" ht="15.75" thickBot="1" x14ac:dyDescent="0.3">
      <c r="A17" s="18"/>
      <c r="C17" s="10"/>
      <c r="D17" s="10"/>
      <c r="E17" s="4" t="s">
        <v>733</v>
      </c>
      <c r="F17" s="9">
        <v>45282</v>
      </c>
      <c r="G17" s="4" t="s">
        <v>45</v>
      </c>
      <c r="H17" s="4" t="s">
        <v>755</v>
      </c>
      <c r="I17" s="33">
        <v>153300000</v>
      </c>
      <c r="J17" s="4" t="s">
        <v>297</v>
      </c>
      <c r="K17" s="4" t="s">
        <v>23</v>
      </c>
      <c r="L17" s="4" t="s">
        <v>295</v>
      </c>
      <c r="M17" s="4">
        <v>370</v>
      </c>
      <c r="N17" s="33">
        <v>0</v>
      </c>
      <c r="O17" s="4">
        <v>0</v>
      </c>
      <c r="P17" s="9">
        <v>45287</v>
      </c>
      <c r="Q17" s="11">
        <v>45657</v>
      </c>
      <c r="R17" s="12" t="s">
        <v>790</v>
      </c>
      <c r="S17" s="12" t="s">
        <v>790</v>
      </c>
      <c r="T17" s="4" t="s">
        <v>51</v>
      </c>
    </row>
    <row r="18" spans="1:20" s="19" customFormat="1" ht="15.75" thickBot="1" x14ac:dyDescent="0.3">
      <c r="A18" s="18"/>
      <c r="C18" s="10"/>
      <c r="D18" s="10"/>
      <c r="E18" s="4" t="s">
        <v>734</v>
      </c>
      <c r="F18" s="9">
        <v>45282</v>
      </c>
      <c r="G18" s="4" t="s">
        <v>45</v>
      </c>
      <c r="H18" s="4" t="s">
        <v>756</v>
      </c>
      <c r="I18" s="33">
        <v>270653330</v>
      </c>
      <c r="J18" s="4" t="s">
        <v>274</v>
      </c>
      <c r="K18" s="4" t="s">
        <v>23</v>
      </c>
      <c r="L18" s="4" t="s">
        <v>632</v>
      </c>
      <c r="M18" s="4">
        <v>370</v>
      </c>
      <c r="N18" s="33">
        <v>0</v>
      </c>
      <c r="O18" s="4">
        <v>0</v>
      </c>
      <c r="P18" s="9">
        <v>45287</v>
      </c>
      <c r="Q18" s="11">
        <v>45657</v>
      </c>
      <c r="R18" s="12" t="s">
        <v>790</v>
      </c>
      <c r="S18" s="12" t="s">
        <v>790</v>
      </c>
      <c r="T18" s="4" t="s">
        <v>51</v>
      </c>
    </row>
    <row r="19" spans="1:20" s="19" customFormat="1" ht="15.75" thickBot="1" x14ac:dyDescent="0.3">
      <c r="A19" s="18"/>
      <c r="C19" s="10"/>
      <c r="D19" s="10"/>
      <c r="E19" s="4" t="s">
        <v>735</v>
      </c>
      <c r="F19" s="9">
        <v>45286</v>
      </c>
      <c r="G19" s="4" t="s">
        <v>45</v>
      </c>
      <c r="H19" s="4" t="s">
        <v>757</v>
      </c>
      <c r="I19" s="33">
        <v>270653330</v>
      </c>
      <c r="J19" s="4" t="s">
        <v>272</v>
      </c>
      <c r="K19" s="4" t="s">
        <v>23</v>
      </c>
      <c r="L19" s="4" t="s">
        <v>632</v>
      </c>
      <c r="M19" s="4">
        <v>370</v>
      </c>
      <c r="N19" s="33">
        <v>0</v>
      </c>
      <c r="O19" s="4">
        <v>0</v>
      </c>
      <c r="P19" s="9">
        <v>45287</v>
      </c>
      <c r="Q19" s="11">
        <v>45657</v>
      </c>
      <c r="R19" s="12" t="s">
        <v>790</v>
      </c>
      <c r="S19" s="12" t="s">
        <v>790</v>
      </c>
      <c r="T19" s="4" t="s">
        <v>51</v>
      </c>
    </row>
    <row r="20" spans="1:20" s="19" customFormat="1" ht="15.75" thickBot="1" x14ac:dyDescent="0.3">
      <c r="A20" s="18"/>
      <c r="C20" s="10"/>
      <c r="D20" s="10"/>
      <c r="E20" s="4" t="s">
        <v>736</v>
      </c>
      <c r="F20" s="9">
        <v>45286</v>
      </c>
      <c r="G20" s="4" t="s">
        <v>45</v>
      </c>
      <c r="H20" s="4" t="s">
        <v>758</v>
      </c>
      <c r="I20" s="33">
        <v>270653330</v>
      </c>
      <c r="J20" s="4" t="s">
        <v>273</v>
      </c>
      <c r="K20" s="4" t="s">
        <v>23</v>
      </c>
      <c r="L20" s="4" t="s">
        <v>366</v>
      </c>
      <c r="M20" s="4">
        <v>370</v>
      </c>
      <c r="N20" s="33">
        <v>0</v>
      </c>
      <c r="O20" s="4">
        <v>0</v>
      </c>
      <c r="P20" s="9">
        <v>45287</v>
      </c>
      <c r="Q20" s="11">
        <v>45657</v>
      </c>
      <c r="R20" s="12"/>
      <c r="S20" s="12"/>
      <c r="T20" s="4" t="s">
        <v>51</v>
      </c>
    </row>
    <row r="21" spans="1:20" s="19" customFormat="1" ht="15.75" thickBot="1" x14ac:dyDescent="0.3">
      <c r="A21" s="18"/>
      <c r="C21" s="10"/>
      <c r="D21" s="10"/>
      <c r="E21" s="4" t="s">
        <v>737</v>
      </c>
      <c r="F21" s="9">
        <v>45286</v>
      </c>
      <c r="G21" s="4" t="s">
        <v>45</v>
      </c>
      <c r="H21" s="4" t="s">
        <v>759</v>
      </c>
      <c r="I21" s="33">
        <v>270653330</v>
      </c>
      <c r="J21" s="4" t="s">
        <v>771</v>
      </c>
      <c r="K21" s="4" t="s">
        <v>23</v>
      </c>
      <c r="L21" s="4" t="s">
        <v>366</v>
      </c>
      <c r="M21" s="4">
        <v>370</v>
      </c>
      <c r="N21" s="33">
        <v>0</v>
      </c>
      <c r="O21" s="4">
        <v>0</v>
      </c>
      <c r="P21" s="9">
        <v>45287</v>
      </c>
      <c r="Q21" s="11">
        <v>45657</v>
      </c>
      <c r="R21" s="12" t="s">
        <v>790</v>
      </c>
      <c r="S21" s="12" t="s">
        <v>790</v>
      </c>
      <c r="T21" s="4" t="s">
        <v>51</v>
      </c>
    </row>
    <row r="22" spans="1:20" s="19" customFormat="1" ht="15.75" thickBot="1" x14ac:dyDescent="0.3">
      <c r="A22" s="18"/>
      <c r="C22" s="10"/>
      <c r="D22" s="10"/>
      <c r="E22" s="4" t="s">
        <v>738</v>
      </c>
      <c r="F22" s="9">
        <v>45286</v>
      </c>
      <c r="G22" s="4" t="s">
        <v>45</v>
      </c>
      <c r="H22" s="4" t="s">
        <v>760</v>
      </c>
      <c r="I22" s="33">
        <v>243588000</v>
      </c>
      <c r="J22" s="4" t="s">
        <v>275</v>
      </c>
      <c r="K22" s="4" t="s">
        <v>23</v>
      </c>
      <c r="L22" s="4" t="s">
        <v>366</v>
      </c>
      <c r="M22" s="4">
        <v>370</v>
      </c>
      <c r="N22" s="33">
        <v>0</v>
      </c>
      <c r="O22" s="4">
        <v>0</v>
      </c>
      <c r="P22" s="9">
        <v>45287</v>
      </c>
      <c r="Q22" s="11">
        <v>45657</v>
      </c>
      <c r="R22" s="12" t="s">
        <v>790</v>
      </c>
      <c r="S22" s="12" t="s">
        <v>790</v>
      </c>
      <c r="T22" s="4" t="s">
        <v>51</v>
      </c>
    </row>
    <row r="23" spans="1:20" s="19" customFormat="1" ht="15.75" thickBot="1" x14ac:dyDescent="0.3">
      <c r="A23" s="18"/>
      <c r="C23" s="10"/>
      <c r="D23" s="10"/>
      <c r="E23" s="4" t="s">
        <v>739</v>
      </c>
      <c r="F23" s="9">
        <v>45286</v>
      </c>
      <c r="G23" s="4" t="s">
        <v>45</v>
      </c>
      <c r="H23" s="4" t="s">
        <v>761</v>
      </c>
      <c r="I23" s="33">
        <v>108261330</v>
      </c>
      <c r="J23" s="4" t="s">
        <v>772</v>
      </c>
      <c r="K23" s="4" t="s">
        <v>23</v>
      </c>
      <c r="L23" s="4" t="s">
        <v>632</v>
      </c>
      <c r="M23" s="4">
        <v>370</v>
      </c>
      <c r="N23" s="33">
        <v>0</v>
      </c>
      <c r="O23" s="4">
        <v>0</v>
      </c>
      <c r="P23" s="9">
        <v>45287</v>
      </c>
      <c r="Q23" s="11">
        <v>45657</v>
      </c>
      <c r="R23" s="12" t="s">
        <v>790</v>
      </c>
      <c r="S23" s="12" t="s">
        <v>790</v>
      </c>
      <c r="T23" s="4" t="s">
        <v>51</v>
      </c>
    </row>
    <row r="24" spans="1:20" s="19" customFormat="1" ht="15.75" thickBot="1" x14ac:dyDescent="0.3">
      <c r="A24" s="18"/>
      <c r="C24" s="10"/>
      <c r="D24" s="10"/>
      <c r="E24" s="4" t="s">
        <v>740</v>
      </c>
      <c r="F24" s="9">
        <v>45286</v>
      </c>
      <c r="G24" s="4" t="s">
        <v>45</v>
      </c>
      <c r="H24" s="4" t="s">
        <v>762</v>
      </c>
      <c r="I24" s="33">
        <v>135326665</v>
      </c>
      <c r="J24" s="4" t="s">
        <v>364</v>
      </c>
      <c r="K24" s="4" t="s">
        <v>23</v>
      </c>
      <c r="L24" s="4" t="s">
        <v>365</v>
      </c>
      <c r="M24" s="4">
        <v>370</v>
      </c>
      <c r="N24" s="33">
        <v>0</v>
      </c>
      <c r="O24" s="4">
        <v>0</v>
      </c>
      <c r="P24" s="9">
        <v>45287</v>
      </c>
      <c r="Q24" s="11">
        <v>45657</v>
      </c>
      <c r="R24" s="12">
        <v>9.5000000000000001E-2</v>
      </c>
      <c r="S24" s="12">
        <v>9.5000000000000001E-2</v>
      </c>
      <c r="T24" s="4" t="s">
        <v>51</v>
      </c>
    </row>
    <row r="25" spans="1:20" s="19" customFormat="1" ht="15.75" thickBot="1" x14ac:dyDescent="0.3">
      <c r="A25" s="18"/>
      <c r="C25" s="10"/>
      <c r="D25" s="10"/>
      <c r="E25" s="4" t="s">
        <v>741</v>
      </c>
      <c r="F25" s="9">
        <v>45288</v>
      </c>
      <c r="G25" s="4" t="s">
        <v>45</v>
      </c>
      <c r="H25" s="4" t="s">
        <v>259</v>
      </c>
      <c r="I25" s="33">
        <v>625000000</v>
      </c>
      <c r="J25" s="4" t="s">
        <v>773</v>
      </c>
      <c r="K25" s="4" t="s">
        <v>23</v>
      </c>
      <c r="L25" s="4" t="s">
        <v>654</v>
      </c>
      <c r="M25" s="4">
        <v>363</v>
      </c>
      <c r="N25" s="33">
        <v>0</v>
      </c>
      <c r="O25" s="4">
        <v>0</v>
      </c>
      <c r="P25" s="9">
        <v>45288</v>
      </c>
      <c r="Q25" s="11">
        <v>45651</v>
      </c>
      <c r="R25" s="12">
        <v>0.18</v>
      </c>
      <c r="S25" s="12">
        <v>0.25</v>
      </c>
      <c r="T25" s="4" t="s">
        <v>51</v>
      </c>
    </row>
    <row r="26" spans="1:20" s="19" customFormat="1" ht="15.75" thickBot="1" x14ac:dyDescent="0.3">
      <c r="A26" s="18"/>
      <c r="C26" s="10"/>
      <c r="D26" s="10"/>
      <c r="E26" s="4" t="s">
        <v>742</v>
      </c>
      <c r="F26" s="9">
        <v>45288</v>
      </c>
      <c r="G26" s="4" t="s">
        <v>45</v>
      </c>
      <c r="H26" s="4" t="s">
        <v>763</v>
      </c>
      <c r="I26" s="33">
        <v>383000000</v>
      </c>
      <c r="J26" s="4" t="s">
        <v>293</v>
      </c>
      <c r="K26" s="4" t="s">
        <v>23</v>
      </c>
      <c r="L26" s="4" t="s">
        <v>347</v>
      </c>
      <c r="M26" s="4">
        <v>369</v>
      </c>
      <c r="N26" s="33">
        <v>0</v>
      </c>
      <c r="O26" s="4">
        <v>0</v>
      </c>
      <c r="P26" s="9">
        <v>45288</v>
      </c>
      <c r="Q26" s="11">
        <v>45657</v>
      </c>
      <c r="R26" s="12"/>
      <c r="S26" s="12"/>
      <c r="T26" s="4" t="s">
        <v>51</v>
      </c>
    </row>
    <row r="27" spans="1:20" s="19" customFormat="1" ht="15.75" thickBot="1" x14ac:dyDescent="0.3">
      <c r="A27" s="18"/>
      <c r="C27" s="10"/>
      <c r="D27" s="10"/>
      <c r="E27" s="4" t="s">
        <v>743</v>
      </c>
      <c r="F27" s="9">
        <v>45288</v>
      </c>
      <c r="G27" s="4" t="s">
        <v>45</v>
      </c>
      <c r="H27" s="4" t="s">
        <v>764</v>
      </c>
      <c r="I27" s="33">
        <v>257933330</v>
      </c>
      <c r="J27" s="4" t="s">
        <v>774</v>
      </c>
      <c r="K27" s="4" t="s">
        <v>23</v>
      </c>
      <c r="L27" s="4" t="s">
        <v>632</v>
      </c>
      <c r="M27" s="4">
        <v>369</v>
      </c>
      <c r="N27" s="33">
        <v>0</v>
      </c>
      <c r="O27" s="4">
        <v>0</v>
      </c>
      <c r="P27" s="9">
        <v>45288</v>
      </c>
      <c r="Q27" s="11">
        <v>45657</v>
      </c>
      <c r="R27" s="12" t="s">
        <v>790</v>
      </c>
      <c r="S27" s="12" t="s">
        <v>790</v>
      </c>
      <c r="T27" s="4" t="s">
        <v>51</v>
      </c>
    </row>
    <row r="28" spans="1:20" s="19" customFormat="1" ht="15.75" thickBot="1" x14ac:dyDescent="0.3">
      <c r="A28" s="18"/>
      <c r="C28" s="10"/>
      <c r="D28" s="10"/>
      <c r="E28" s="4" t="s">
        <v>744</v>
      </c>
      <c r="F28" s="9">
        <v>45288</v>
      </c>
      <c r="G28" s="4" t="s">
        <v>45</v>
      </c>
      <c r="H28" s="4" t="s">
        <v>764</v>
      </c>
      <c r="I28" s="33">
        <v>257933330</v>
      </c>
      <c r="J28" s="4" t="s">
        <v>775</v>
      </c>
      <c r="K28" s="4" t="s">
        <v>23</v>
      </c>
      <c r="L28" s="4" t="s">
        <v>378</v>
      </c>
      <c r="M28" s="4">
        <v>369</v>
      </c>
      <c r="N28" s="33">
        <v>0</v>
      </c>
      <c r="O28" s="4">
        <v>0</v>
      </c>
      <c r="P28" s="9">
        <v>45288</v>
      </c>
      <c r="Q28" s="11">
        <v>45657</v>
      </c>
      <c r="R28" s="12"/>
      <c r="S28" s="12"/>
      <c r="T28" s="4" t="s">
        <v>51</v>
      </c>
    </row>
    <row r="29" spans="1:20" s="19" customFormat="1" ht="15.75" thickBot="1" x14ac:dyDescent="0.3">
      <c r="A29" s="18"/>
      <c r="C29" s="10"/>
      <c r="D29" s="10"/>
      <c r="E29" s="4" t="s">
        <v>745</v>
      </c>
      <c r="F29" s="9">
        <v>45288</v>
      </c>
      <c r="G29" s="4" t="s">
        <v>45</v>
      </c>
      <c r="H29" s="4" t="s">
        <v>765</v>
      </c>
      <c r="I29" s="33">
        <v>205616665</v>
      </c>
      <c r="J29" s="4" t="s">
        <v>776</v>
      </c>
      <c r="K29" s="4" t="s">
        <v>23</v>
      </c>
      <c r="L29" s="4" t="s">
        <v>632</v>
      </c>
      <c r="M29" s="4">
        <v>369</v>
      </c>
      <c r="N29" s="33">
        <v>0</v>
      </c>
      <c r="O29" s="4">
        <v>0</v>
      </c>
      <c r="P29" s="9">
        <v>45288</v>
      </c>
      <c r="Q29" s="11">
        <v>45657</v>
      </c>
      <c r="R29" s="12" t="s">
        <v>790</v>
      </c>
      <c r="S29" s="12" t="s">
        <v>790</v>
      </c>
      <c r="T29" s="4" t="s">
        <v>51</v>
      </c>
    </row>
    <row r="30" spans="1:20" s="19" customFormat="1" ht="15.75" thickBot="1" x14ac:dyDescent="0.3">
      <c r="A30" s="18"/>
      <c r="C30" s="10"/>
      <c r="D30" s="10"/>
      <c r="E30" s="4" t="s">
        <v>746</v>
      </c>
      <c r="F30" s="9">
        <v>45289</v>
      </c>
      <c r="G30" s="4" t="s">
        <v>45</v>
      </c>
      <c r="H30" s="4" t="s">
        <v>766</v>
      </c>
      <c r="I30" s="33">
        <v>312375000</v>
      </c>
      <c r="J30" s="4" t="s">
        <v>777</v>
      </c>
      <c r="K30" s="4" t="s">
        <v>23</v>
      </c>
      <c r="L30" s="4" t="s">
        <v>347</v>
      </c>
      <c r="M30" s="4">
        <v>109</v>
      </c>
      <c r="N30" s="33">
        <v>0</v>
      </c>
      <c r="O30" s="4">
        <v>0</v>
      </c>
      <c r="P30" s="9">
        <v>45289</v>
      </c>
      <c r="Q30" s="11">
        <v>45398</v>
      </c>
      <c r="R30" s="12"/>
      <c r="S30" s="12"/>
      <c r="T30" s="4" t="s">
        <v>51</v>
      </c>
    </row>
    <row r="31" spans="1:20" s="19" customFormat="1" ht="15.75" thickBot="1" x14ac:dyDescent="0.3">
      <c r="A31" s="18"/>
      <c r="C31" s="10"/>
      <c r="D31" s="10"/>
      <c r="E31" s="4" t="s">
        <v>747</v>
      </c>
      <c r="F31" s="9">
        <v>45288</v>
      </c>
      <c r="G31" s="4" t="s">
        <v>45</v>
      </c>
      <c r="H31" s="4" t="s">
        <v>767</v>
      </c>
      <c r="I31" s="33">
        <v>232140000</v>
      </c>
      <c r="J31" s="4" t="s">
        <v>778</v>
      </c>
      <c r="K31" s="4" t="s">
        <v>23</v>
      </c>
      <c r="L31" s="4" t="s">
        <v>366</v>
      </c>
      <c r="M31" s="4">
        <v>369</v>
      </c>
      <c r="N31" s="33">
        <v>0</v>
      </c>
      <c r="O31" s="4">
        <v>0</v>
      </c>
      <c r="P31" s="9">
        <v>45288</v>
      </c>
      <c r="Q31" s="11">
        <v>45657</v>
      </c>
      <c r="R31" s="12">
        <v>0</v>
      </c>
      <c r="S31" s="12">
        <v>0</v>
      </c>
      <c r="T31" s="4" t="s">
        <v>51</v>
      </c>
    </row>
    <row r="32" spans="1:20" s="19" customFormat="1" ht="15.75" thickBot="1" x14ac:dyDescent="0.3">
      <c r="A32" s="18"/>
      <c r="C32" s="10"/>
      <c r="D32" s="10"/>
      <c r="E32" s="4" t="s">
        <v>748</v>
      </c>
      <c r="F32" s="9">
        <v>45287</v>
      </c>
      <c r="G32" s="4" t="s">
        <v>45</v>
      </c>
      <c r="H32" s="4" t="s">
        <v>768</v>
      </c>
      <c r="I32" s="33">
        <v>243588000</v>
      </c>
      <c r="J32" s="4" t="s">
        <v>779</v>
      </c>
      <c r="K32" s="4" t="s">
        <v>23</v>
      </c>
      <c r="L32" s="4" t="s">
        <v>366</v>
      </c>
      <c r="M32" s="4">
        <v>369</v>
      </c>
      <c r="N32" s="33">
        <v>0</v>
      </c>
      <c r="O32" s="4">
        <v>0</v>
      </c>
      <c r="P32" s="9">
        <v>45288</v>
      </c>
      <c r="Q32" s="11">
        <v>45657</v>
      </c>
      <c r="R32" s="12">
        <v>0</v>
      </c>
      <c r="S32" s="12">
        <v>0</v>
      </c>
      <c r="T32" s="4" t="s">
        <v>51</v>
      </c>
    </row>
    <row r="33" spans="1:20" s="21" customFormat="1" ht="15.75" thickBot="1" x14ac:dyDescent="0.3">
      <c r="A33" s="22"/>
      <c r="C33" s="10"/>
      <c r="D33" s="10"/>
      <c r="E33" s="4" t="s">
        <v>792</v>
      </c>
      <c r="F33" s="9">
        <v>45313</v>
      </c>
      <c r="G33" s="4" t="s">
        <v>242</v>
      </c>
      <c r="H33" s="4" t="s">
        <v>793</v>
      </c>
      <c r="I33" s="33">
        <v>944637083</v>
      </c>
      <c r="J33" s="4" t="s">
        <v>794</v>
      </c>
      <c r="K33" s="10" t="s">
        <v>276</v>
      </c>
      <c r="L33" s="4"/>
      <c r="M33" s="4">
        <v>14</v>
      </c>
      <c r="N33" s="33">
        <v>0</v>
      </c>
      <c r="O33" s="4">
        <v>0</v>
      </c>
      <c r="P33" s="9">
        <v>45313</v>
      </c>
      <c r="Q33" s="11">
        <v>45393</v>
      </c>
      <c r="R33" s="12">
        <v>0.42</v>
      </c>
      <c r="S33" s="12">
        <v>0</v>
      </c>
      <c r="T33" s="4" t="s">
        <v>51</v>
      </c>
    </row>
    <row r="34" spans="1:20" s="25" customFormat="1" ht="15.75" thickBot="1" x14ac:dyDescent="0.3">
      <c r="A34" s="24"/>
      <c r="C34" s="10"/>
      <c r="D34" s="10"/>
      <c r="E34" s="4" t="s">
        <v>810</v>
      </c>
      <c r="F34" s="9">
        <v>45329</v>
      </c>
      <c r="G34" s="4" t="s">
        <v>45</v>
      </c>
      <c r="H34" s="4" t="s">
        <v>815</v>
      </c>
      <c r="I34" s="33">
        <v>116600000</v>
      </c>
      <c r="J34" s="4" t="s">
        <v>841</v>
      </c>
      <c r="K34" s="4"/>
      <c r="L34" s="4" t="s">
        <v>378</v>
      </c>
      <c r="M34" s="4">
        <v>329</v>
      </c>
      <c r="N34" s="33">
        <v>0</v>
      </c>
      <c r="O34" s="4">
        <v>0</v>
      </c>
      <c r="P34" s="9">
        <v>45329</v>
      </c>
      <c r="Q34" s="11">
        <v>45657</v>
      </c>
      <c r="R34" s="12"/>
      <c r="S34" s="12"/>
      <c r="T34" s="27" t="s">
        <v>51</v>
      </c>
    </row>
    <row r="35" spans="1:20" s="25" customFormat="1" ht="15.75" thickBot="1" x14ac:dyDescent="0.3">
      <c r="A35" s="24"/>
      <c r="C35" s="10"/>
      <c r="D35" s="10"/>
      <c r="E35" s="4" t="s">
        <v>804</v>
      </c>
      <c r="F35" s="9">
        <v>45341</v>
      </c>
      <c r="G35" s="4" t="s">
        <v>45</v>
      </c>
      <c r="H35" s="4" t="s">
        <v>820</v>
      </c>
      <c r="I35" s="33">
        <v>176000000</v>
      </c>
      <c r="J35" s="4" t="s">
        <v>842</v>
      </c>
      <c r="K35" s="4"/>
      <c r="L35" s="4" t="s">
        <v>347</v>
      </c>
      <c r="M35" s="4">
        <v>317</v>
      </c>
      <c r="N35" s="33">
        <v>0</v>
      </c>
      <c r="O35" s="4">
        <v>0</v>
      </c>
      <c r="P35" s="9">
        <v>45341</v>
      </c>
      <c r="Q35" s="11">
        <v>45657</v>
      </c>
      <c r="R35" s="12"/>
      <c r="S35" s="12"/>
      <c r="T35" s="27" t="s">
        <v>51</v>
      </c>
    </row>
    <row r="36" spans="1:20" s="25" customFormat="1" ht="15.75" thickBot="1" x14ac:dyDescent="0.3">
      <c r="A36" s="24"/>
      <c r="C36" s="10"/>
      <c r="D36" s="10"/>
      <c r="E36" s="4" t="s">
        <v>806</v>
      </c>
      <c r="F36" s="9">
        <v>45343</v>
      </c>
      <c r="G36" s="4" t="s">
        <v>45</v>
      </c>
      <c r="H36" s="4" t="s">
        <v>822</v>
      </c>
      <c r="I36" s="33">
        <v>114480000</v>
      </c>
      <c r="J36" s="4" t="s">
        <v>83</v>
      </c>
      <c r="K36" s="4"/>
      <c r="L36" s="4" t="s">
        <v>298</v>
      </c>
      <c r="M36" s="4">
        <v>161</v>
      </c>
      <c r="N36" s="33">
        <v>0</v>
      </c>
      <c r="O36" s="4">
        <v>0</v>
      </c>
      <c r="P36" s="9">
        <v>45344</v>
      </c>
      <c r="Q36" s="11">
        <v>45504</v>
      </c>
      <c r="R36" s="12"/>
      <c r="S36" s="12"/>
      <c r="T36" s="27" t="s">
        <v>51</v>
      </c>
    </row>
    <row r="37" spans="1:20" s="25" customFormat="1" ht="15.75" thickBot="1" x14ac:dyDescent="0.3">
      <c r="A37" s="24"/>
      <c r="C37" s="10"/>
      <c r="D37" s="10"/>
      <c r="E37" s="4" t="s">
        <v>808</v>
      </c>
      <c r="F37" s="9">
        <v>45349</v>
      </c>
      <c r="G37" s="4" t="s">
        <v>56</v>
      </c>
      <c r="H37" s="4" t="s">
        <v>824</v>
      </c>
      <c r="I37" s="33">
        <v>116600000</v>
      </c>
      <c r="J37" s="4" t="s">
        <v>843</v>
      </c>
      <c r="K37" s="4"/>
      <c r="L37" s="4" t="s">
        <v>837</v>
      </c>
      <c r="M37" s="4">
        <v>309</v>
      </c>
      <c r="N37" s="33">
        <v>0</v>
      </c>
      <c r="O37" s="4">
        <v>0</v>
      </c>
      <c r="P37" s="9">
        <v>45349</v>
      </c>
      <c r="Q37" s="11">
        <v>45657</v>
      </c>
      <c r="R37" s="12"/>
      <c r="S37" s="12"/>
      <c r="T37" s="27" t="s">
        <v>51</v>
      </c>
    </row>
    <row r="38" spans="1:20" s="29" customFormat="1" ht="15.75" thickBot="1" x14ac:dyDescent="0.3">
      <c r="A38" s="28"/>
      <c r="C38" s="10"/>
      <c r="D38" s="10"/>
      <c r="E38" s="4" t="s">
        <v>855</v>
      </c>
      <c r="F38" s="9">
        <v>45370</v>
      </c>
      <c r="G38" s="4" t="s">
        <v>45</v>
      </c>
      <c r="H38" s="4" t="s">
        <v>866</v>
      </c>
      <c r="I38" s="33">
        <v>130000000</v>
      </c>
      <c r="J38" s="4" t="s">
        <v>883</v>
      </c>
      <c r="K38" s="4"/>
      <c r="L38" s="4" t="s">
        <v>366</v>
      </c>
      <c r="M38" s="4">
        <v>287</v>
      </c>
      <c r="N38" s="33">
        <v>0</v>
      </c>
      <c r="O38" s="4"/>
      <c r="P38" s="9">
        <v>45371</v>
      </c>
      <c r="Q38" s="11">
        <v>45657</v>
      </c>
      <c r="R38" s="12"/>
      <c r="S38" s="12"/>
      <c r="T38" s="27" t="s">
        <v>51</v>
      </c>
    </row>
    <row r="39" spans="1:20" x14ac:dyDescent="0.25">
      <c r="A39" s="1">
        <v>-1</v>
      </c>
      <c r="C39" s="2" t="s">
        <v>23</v>
      </c>
      <c r="D39" s="2" t="s">
        <v>23</v>
      </c>
      <c r="E39" s="2" t="s">
        <v>23</v>
      </c>
      <c r="F39" s="2" t="s">
        <v>23</v>
      </c>
      <c r="G39" s="2" t="s">
        <v>23</v>
      </c>
      <c r="H39" s="2" t="s">
        <v>23</v>
      </c>
      <c r="I39" s="34" t="s">
        <v>23</v>
      </c>
      <c r="J39" s="2" t="s">
        <v>23</v>
      </c>
      <c r="K39" s="2" t="s">
        <v>23</v>
      </c>
      <c r="L39" s="2" t="s">
        <v>23</v>
      </c>
      <c r="M39" s="2" t="s">
        <v>23</v>
      </c>
      <c r="N39" s="34" t="s">
        <v>23</v>
      </c>
      <c r="O39" s="2" t="s">
        <v>23</v>
      </c>
      <c r="P39" s="2" t="s">
        <v>23</v>
      </c>
      <c r="Q39" s="2" t="s">
        <v>23</v>
      </c>
      <c r="R39" s="2" t="s">
        <v>23</v>
      </c>
      <c r="S39" s="2" t="s">
        <v>23</v>
      </c>
      <c r="T39" s="2" t="s">
        <v>23</v>
      </c>
    </row>
    <row r="351029" spans="1:6" x14ac:dyDescent="0.25">
      <c r="A351029" t="s">
        <v>22</v>
      </c>
      <c r="B351029" t="s">
        <v>172</v>
      </c>
      <c r="C351029" t="s">
        <v>434</v>
      </c>
      <c r="D351029" t="s">
        <v>103</v>
      </c>
      <c r="E351029" t="s">
        <v>108</v>
      </c>
      <c r="F351029" t="s">
        <v>32</v>
      </c>
    </row>
    <row r="351030" spans="1:6" x14ac:dyDescent="0.25">
      <c r="A351030" t="s">
        <v>30</v>
      </c>
      <c r="B351030" t="s">
        <v>361</v>
      </c>
      <c r="C351030" t="s">
        <v>435</v>
      </c>
      <c r="D351030" t="s">
        <v>85</v>
      </c>
      <c r="E351030" t="s">
        <v>46</v>
      </c>
      <c r="F351030" t="s">
        <v>198</v>
      </c>
    </row>
    <row r="351031" spans="1:6" x14ac:dyDescent="0.25">
      <c r="B351031" t="s">
        <v>334</v>
      </c>
      <c r="C351031" t="s">
        <v>436</v>
      </c>
      <c r="D351031" t="s">
        <v>60</v>
      </c>
      <c r="E351031" t="s">
        <v>31</v>
      </c>
      <c r="F351031" t="s">
        <v>36</v>
      </c>
    </row>
    <row r="351032" spans="1:6" x14ac:dyDescent="0.25">
      <c r="B351032" t="s">
        <v>325</v>
      </c>
      <c r="C351032" t="s">
        <v>437</v>
      </c>
      <c r="D351032" t="s">
        <v>113</v>
      </c>
      <c r="E351032" t="s">
        <v>393</v>
      </c>
      <c r="F351032" t="s">
        <v>394</v>
      </c>
    </row>
    <row r="351033" spans="1:6" x14ac:dyDescent="0.25">
      <c r="B351033" t="s">
        <v>309</v>
      </c>
      <c r="C351033" t="s">
        <v>438</v>
      </c>
      <c r="D351033" t="s">
        <v>57</v>
      </c>
      <c r="F351033" t="s">
        <v>260</v>
      </c>
    </row>
    <row r="351034" spans="1:6" x14ac:dyDescent="0.25">
      <c r="B351034" t="s">
        <v>299</v>
      </c>
      <c r="C351034" t="s">
        <v>439</v>
      </c>
      <c r="D351034" t="s">
        <v>47</v>
      </c>
    </row>
    <row r="351035" spans="1:6" x14ac:dyDescent="0.25">
      <c r="B351035" t="s">
        <v>395</v>
      </c>
      <c r="C351035" t="s">
        <v>440</v>
      </c>
      <c r="D351035" t="s">
        <v>88</v>
      </c>
    </row>
    <row r="351036" spans="1:6" x14ac:dyDescent="0.25">
      <c r="B351036" t="s">
        <v>292</v>
      </c>
      <c r="C351036" t="s">
        <v>441</v>
      </c>
      <c r="D351036" t="s">
        <v>79</v>
      </c>
    </row>
    <row r="351037" spans="1:6" x14ac:dyDescent="0.25">
      <c r="B351037" t="s">
        <v>178</v>
      </c>
      <c r="C351037" t="s">
        <v>442</v>
      </c>
      <c r="D351037" t="s">
        <v>76</v>
      </c>
    </row>
    <row r="351038" spans="1:6" x14ac:dyDescent="0.25">
      <c r="B351038" t="s">
        <v>150</v>
      </c>
      <c r="C351038" t="s">
        <v>443</v>
      </c>
      <c r="D351038" t="s">
        <v>33</v>
      </c>
    </row>
    <row r="351039" spans="1:6" x14ac:dyDescent="0.25">
      <c r="B351039" t="s">
        <v>396</v>
      </c>
      <c r="C351039" t="s">
        <v>444</v>
      </c>
      <c r="D351039" t="s">
        <v>397</v>
      </c>
    </row>
    <row r="351040" spans="1:6" x14ac:dyDescent="0.25">
      <c r="B351040" t="s">
        <v>87</v>
      </c>
      <c r="C351040" t="s">
        <v>445</v>
      </c>
    </row>
    <row r="351041" spans="2:3" x14ac:dyDescent="0.25">
      <c r="B351041" t="s">
        <v>398</v>
      </c>
      <c r="C351041" t="s">
        <v>446</v>
      </c>
    </row>
    <row r="351042" spans="2:3" x14ac:dyDescent="0.25">
      <c r="B351042" t="s">
        <v>399</v>
      </c>
      <c r="C351042" t="s">
        <v>447</v>
      </c>
    </row>
    <row r="351043" spans="2:3" x14ac:dyDescent="0.25">
      <c r="B351043" t="s">
        <v>400</v>
      </c>
      <c r="C351043" t="s">
        <v>448</v>
      </c>
    </row>
    <row r="351044" spans="2:3" x14ac:dyDescent="0.25">
      <c r="B351044" t="s">
        <v>401</v>
      </c>
      <c r="C351044" t="s">
        <v>449</v>
      </c>
    </row>
    <row r="351045" spans="2:3" x14ac:dyDescent="0.25">
      <c r="B351045" t="s">
        <v>402</v>
      </c>
      <c r="C351045" t="s">
        <v>450</v>
      </c>
    </row>
    <row r="351046" spans="2:3" x14ac:dyDescent="0.25">
      <c r="B351046" t="s">
        <v>403</v>
      </c>
      <c r="C351046" t="s">
        <v>451</v>
      </c>
    </row>
    <row r="351047" spans="2:3" x14ac:dyDescent="0.25">
      <c r="B351047" t="s">
        <v>404</v>
      </c>
      <c r="C351047" t="s">
        <v>452</v>
      </c>
    </row>
    <row r="351048" spans="2:3" x14ac:dyDescent="0.25">
      <c r="B351048" t="s">
        <v>405</v>
      </c>
      <c r="C351048" t="s">
        <v>453</v>
      </c>
    </row>
    <row r="351049" spans="2:3" x14ac:dyDescent="0.25">
      <c r="B351049" t="s">
        <v>406</v>
      </c>
      <c r="C351049" t="s">
        <v>454</v>
      </c>
    </row>
    <row r="351050" spans="2:3" x14ac:dyDescent="0.25">
      <c r="B351050" t="s">
        <v>407</v>
      </c>
      <c r="C351050" t="s">
        <v>455</v>
      </c>
    </row>
    <row r="351051" spans="2:3" x14ac:dyDescent="0.25">
      <c r="B351051" t="s">
        <v>408</v>
      </c>
      <c r="C351051" t="s">
        <v>456</v>
      </c>
    </row>
    <row r="351052" spans="2:3" x14ac:dyDescent="0.25">
      <c r="B351052" t="s">
        <v>69</v>
      </c>
      <c r="C351052" t="s">
        <v>457</v>
      </c>
    </row>
    <row r="351053" spans="2:3" x14ac:dyDescent="0.25">
      <c r="B351053" t="s">
        <v>409</v>
      </c>
      <c r="C351053" t="s">
        <v>458</v>
      </c>
    </row>
    <row r="351054" spans="2:3" x14ac:dyDescent="0.25">
      <c r="B351054" t="s">
        <v>410</v>
      </c>
      <c r="C351054" t="s">
        <v>459</v>
      </c>
    </row>
    <row r="351055" spans="2:3" x14ac:dyDescent="0.25">
      <c r="B351055" t="s">
        <v>411</v>
      </c>
      <c r="C351055" t="s">
        <v>460</v>
      </c>
    </row>
    <row r="351056" spans="2:3" x14ac:dyDescent="0.25">
      <c r="B351056" t="s">
        <v>412</v>
      </c>
      <c r="C351056" t="s">
        <v>461</v>
      </c>
    </row>
    <row r="351057" spans="2:3" x14ac:dyDescent="0.25">
      <c r="B351057" t="s">
        <v>413</v>
      </c>
      <c r="C351057" t="s">
        <v>462</v>
      </c>
    </row>
    <row r="351058" spans="2:3" x14ac:dyDescent="0.25">
      <c r="B351058" t="s">
        <v>42</v>
      </c>
      <c r="C351058" t="s">
        <v>463</v>
      </c>
    </row>
    <row r="351059" spans="2:3" x14ac:dyDescent="0.25">
      <c r="B351059" t="s">
        <v>414</v>
      </c>
      <c r="C351059" t="s">
        <v>124</v>
      </c>
    </row>
    <row r="351060" spans="2:3" x14ac:dyDescent="0.25">
      <c r="B351060" t="s">
        <v>415</v>
      </c>
    </row>
    <row r="351061" spans="2:3" x14ac:dyDescent="0.25">
      <c r="B351061" t="s">
        <v>416</v>
      </c>
    </row>
    <row r="351062" spans="2:3" x14ac:dyDescent="0.25">
      <c r="B351062" t="s">
        <v>417</v>
      </c>
    </row>
    <row r="351063" spans="2:3" x14ac:dyDescent="0.25">
      <c r="B351063" t="s">
        <v>418</v>
      </c>
    </row>
    <row r="351064" spans="2:3" x14ac:dyDescent="0.25">
      <c r="B351064" t="s">
        <v>419</v>
      </c>
    </row>
    <row r="351065" spans="2:3" x14ac:dyDescent="0.25">
      <c r="B351065" t="s">
        <v>420</v>
      </c>
    </row>
    <row r="351066" spans="2:3" x14ac:dyDescent="0.25">
      <c r="B351066" t="s">
        <v>421</v>
      </c>
    </row>
    <row r="351067" spans="2:3" x14ac:dyDescent="0.25">
      <c r="B351067" t="s">
        <v>422</v>
      </c>
    </row>
    <row r="351068" spans="2:3" x14ac:dyDescent="0.25">
      <c r="B351068" t="s">
        <v>423</v>
      </c>
    </row>
    <row r="351069" spans="2:3" x14ac:dyDescent="0.25">
      <c r="B351069" t="s">
        <v>424</v>
      </c>
    </row>
    <row r="351070" spans="2:3" x14ac:dyDescent="0.25">
      <c r="B351070" t="s">
        <v>425</v>
      </c>
    </row>
    <row r="351071" spans="2:3" x14ac:dyDescent="0.25">
      <c r="B351071" t="s">
        <v>426</v>
      </c>
    </row>
    <row r="351072" spans="2:3" x14ac:dyDescent="0.25">
      <c r="B351072" t="s">
        <v>427</v>
      </c>
    </row>
    <row r="351073" spans="2:2" x14ac:dyDescent="0.25">
      <c r="B351073" t="s">
        <v>428</v>
      </c>
    </row>
    <row r="351074" spans="2:2" x14ac:dyDescent="0.25">
      <c r="B351074" t="s">
        <v>429</v>
      </c>
    </row>
    <row r="351075" spans="2:2" x14ac:dyDescent="0.25">
      <c r="B351075" t="s">
        <v>430</v>
      </c>
    </row>
    <row r="351076" spans="2:2" x14ac:dyDescent="0.25">
      <c r="B351076" t="s">
        <v>26</v>
      </c>
    </row>
    <row r="351077" spans="2:2" x14ac:dyDescent="0.25">
      <c r="B351077" t="s">
        <v>431</v>
      </c>
    </row>
    <row r="351078" spans="2:2" x14ac:dyDescent="0.25">
      <c r="B351078" t="s">
        <v>432</v>
      </c>
    </row>
    <row r="351079" spans="2:2" x14ac:dyDescent="0.25">
      <c r="B351079" t="s">
        <v>433</v>
      </c>
    </row>
  </sheetData>
  <autoFilter ref="A3:T39" xr:uid="{00000000-0009-0000-0000-000001000000}"/>
  <mergeCells count="1">
    <mergeCell ref="B2:Q2"/>
  </mergeCells>
  <dataValidations yWindow="243" count="20">
    <dataValidation type="date" allowBlank="1" showInputMessage="1" errorTitle="Entrada no válida" error="Por favor escriba una fecha válida (AAAA/MM/DD)" promptTitle="Ingrese una fecha (AAAA/MM/DD)" prompt=" Registre la fecha en la cual se SUSCRIBIÓ el contrato  (Formato AAAA/MM/DD)." sqref="F4:F7" xr:uid="{00000000-0002-0000-0100-000000000000}">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I4:I7 I10:I11" xr:uid="{00000000-0002-0000-0100-000001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P4:P7" xr:uid="{00000000-0002-0000-0100-000003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Q4:Q7 Q10:Q11" xr:uid="{00000000-0002-0000-0100-000004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R4 R20 R30 R28 R26"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S4 S20 S30 S28 S26" xr:uid="{00000000-0002-0000-01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4:H7 H10:H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J4:J7 J10:J11" xr:uid="{00000000-0002-0000-0100-00000A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L4:L7 L10:L11" xr:uid="{00000000-0002-0000-0100-00000C000000}">
      <formula1>0</formula1>
      <formula2>4000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G8 G12:G32 G4:G6 G34:G38" xr:uid="{00000000-0002-0000-0100-000025000000}">
      <formula1>$D$350998:$D$351019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G7 G9:G11" xr:uid="{00000000-0002-0000-0100-000031000000}">
      <formula1>$D$351023:$D$351044</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M4:M11" xr:uid="{00000000-0002-0000-0100-00002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G33" xr:uid="{C1A817DE-8E8F-4DBB-9FC9-A689E3B13483}">
      <formula1>$D$350943:$D$350964</formula1>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4:E12" xr:uid="{00000000-0002-0000-0100-000024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4:C38" xr:uid="{00000000-0002-0000-0100-00000D000000}">
      <formula1>$A$351028:$A$351030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4:D38" xr:uid="{00000000-0002-0000-0100-00000E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K4:K38" xr:uid="{00000000-0002-0000-0100-00001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T4:T38" xr:uid="{00000000-0002-0000-0100-000023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N4:N38" xr:uid="{00000000-0002-0000-01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O4:O38" xr:uid="{00000000-0002-0000-0100-00002E000000}">
      <formula1>-9223372036854770000</formula1>
      <formula2>9223372036854770000</formula2>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workbookViewId="0">
      <selection activeCell="A2" sqref="A2"/>
    </sheetView>
  </sheetViews>
  <sheetFormatPr baseColWidth="10" defaultColWidth="9.140625" defaultRowHeight="15" x14ac:dyDescent="0.25"/>
  <cols>
    <col min="1" max="1" width="21" customWidth="1"/>
    <col min="2" max="2" width="18" customWidth="1"/>
    <col min="3" max="3" width="35" customWidth="1"/>
    <col min="4" max="4" width="63.140625" customWidth="1"/>
    <col min="5" max="5" width="29" style="32" customWidth="1"/>
    <col min="6" max="6" width="23" customWidth="1"/>
    <col min="7" max="7" width="19" customWidth="1"/>
    <col min="9" max="242" width="8" customWidth="1"/>
  </cols>
  <sheetData>
    <row r="1" spans="1:7" x14ac:dyDescent="0.25">
      <c r="A1" s="31" t="s">
        <v>926</v>
      </c>
      <c r="B1" s="31"/>
      <c r="C1" s="31"/>
      <c r="D1" s="31"/>
      <c r="E1" s="31"/>
      <c r="F1" s="31"/>
      <c r="G1" s="31"/>
    </row>
    <row r="2" spans="1:7" s="41" customFormat="1" ht="23.25" thickBot="1" x14ac:dyDescent="0.25">
      <c r="A2" s="39" t="s">
        <v>464</v>
      </c>
      <c r="B2" s="39" t="s">
        <v>465</v>
      </c>
      <c r="C2" s="39" t="s">
        <v>9</v>
      </c>
      <c r="D2" s="39" t="s">
        <v>466</v>
      </c>
      <c r="E2" s="40" t="s">
        <v>467</v>
      </c>
      <c r="F2" s="39" t="s">
        <v>468</v>
      </c>
      <c r="G2" s="39" t="s">
        <v>20</v>
      </c>
    </row>
    <row r="3" spans="1:7" ht="30.75" thickBot="1" x14ac:dyDescent="0.3">
      <c r="A3" s="4" t="s">
        <v>884</v>
      </c>
      <c r="B3" s="20">
        <v>45322</v>
      </c>
      <c r="C3" s="4" t="s">
        <v>885</v>
      </c>
      <c r="D3" s="26" t="s">
        <v>886</v>
      </c>
      <c r="E3" s="33">
        <v>18718630</v>
      </c>
      <c r="F3" s="4">
        <v>33</v>
      </c>
      <c r="G3" s="4"/>
    </row>
    <row r="4" spans="1:7" x14ac:dyDescent="0.25">
      <c r="A4" s="2" t="s">
        <v>23</v>
      </c>
      <c r="B4" s="2" t="s">
        <v>23</v>
      </c>
      <c r="C4" s="2" t="s">
        <v>23</v>
      </c>
      <c r="D4" s="2" t="s">
        <v>23</v>
      </c>
      <c r="E4" s="34" t="s">
        <v>23</v>
      </c>
      <c r="F4" s="2" t="s">
        <v>23</v>
      </c>
      <c r="G4" s="2" t="s">
        <v>23</v>
      </c>
    </row>
  </sheetData>
  <mergeCells count="1">
    <mergeCell ref="A1:G1"/>
  </mergeCells>
  <dataValidations xWindow="192" yWindow="447" count="1">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G3" xr:uid="{00000000-0002-0000-0200-00000B000000}">
      <formula1>0</formula1>
      <formula2>390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W40"/>
  <sheetViews>
    <sheetView topLeftCell="F1" zoomScale="85" zoomScaleNormal="85" workbookViewId="0">
      <pane xSplit="1" ySplit="3" topLeftCell="G6" activePane="bottomRight" state="frozen"/>
      <selection activeCell="F1" sqref="F1"/>
      <selection pane="topRight" activeCell="G1" sqref="G1"/>
      <selection pane="bottomLeft" activeCell="F11" sqref="F11"/>
      <selection pane="bottomRight" activeCell="I35" sqref="I35"/>
    </sheetView>
  </sheetViews>
  <sheetFormatPr baseColWidth="10" defaultColWidth="9.140625" defaultRowHeight="15" x14ac:dyDescent="0.25"/>
  <cols>
    <col min="2" max="2" width="21" customWidth="1"/>
    <col min="3" max="3" width="32" customWidth="1"/>
    <col min="4" max="4" width="19" customWidth="1"/>
    <col min="5" max="5" width="11" customWidth="1"/>
    <col min="6" max="7" width="12" customWidth="1"/>
    <col min="8" max="8" width="36" customWidth="1"/>
    <col min="9" max="9" width="23.42578125" customWidth="1"/>
    <col min="10" max="10" width="31" customWidth="1"/>
    <col min="11" max="11" width="7.7109375" customWidth="1"/>
    <col min="12" max="12" width="34" customWidth="1"/>
    <col min="13" max="14" width="15" customWidth="1"/>
    <col min="15" max="16" width="12.28515625" customWidth="1"/>
    <col min="17" max="18" width="9.7109375" customWidth="1"/>
    <col min="19" max="19" width="19" customWidth="1"/>
    <col min="21" max="232" width="8" hidden="1"/>
  </cols>
  <sheetData>
    <row r="1" spans="1:19" x14ac:dyDescent="0.25">
      <c r="F1" s="59" t="s">
        <v>914</v>
      </c>
      <c r="G1" s="59"/>
      <c r="H1" s="59"/>
      <c r="I1" s="59"/>
      <c r="J1" s="59"/>
      <c r="K1" s="37"/>
      <c r="M1" s="32"/>
      <c r="N1" s="37"/>
      <c r="Q1" s="37"/>
      <c r="R1" s="37"/>
    </row>
    <row r="2" spans="1:19" ht="24.75" customHeight="1" x14ac:dyDescent="0.25">
      <c r="A2" s="1" t="s">
        <v>0</v>
      </c>
      <c r="B2" s="36"/>
      <c r="C2" s="35"/>
      <c r="D2" s="35"/>
      <c r="E2" s="35"/>
      <c r="F2" s="55"/>
      <c r="G2" s="55"/>
      <c r="H2" s="55"/>
      <c r="I2" s="55"/>
      <c r="J2" s="55"/>
      <c r="K2" s="37"/>
      <c r="L2" s="35"/>
      <c r="M2" s="58"/>
      <c r="N2" s="37"/>
      <c r="O2" s="35"/>
      <c r="P2" s="35"/>
      <c r="Q2" s="56" t="s">
        <v>915</v>
      </c>
      <c r="R2" s="57"/>
      <c r="S2" s="35"/>
    </row>
    <row r="3" spans="1:19" s="41" customFormat="1" ht="45.75" thickBot="1" x14ac:dyDescent="0.25">
      <c r="C3" s="39" t="s">
        <v>1</v>
      </c>
      <c r="D3" s="39" t="s">
        <v>2</v>
      </c>
      <c r="E3" s="39" t="s">
        <v>469</v>
      </c>
      <c r="F3" s="39" t="s">
        <v>470</v>
      </c>
      <c r="G3" s="39" t="s">
        <v>471</v>
      </c>
      <c r="H3" s="39" t="s">
        <v>472</v>
      </c>
      <c r="I3" s="40" t="s">
        <v>473</v>
      </c>
      <c r="J3" s="39" t="s">
        <v>474</v>
      </c>
      <c r="K3" s="39" t="s">
        <v>475</v>
      </c>
      <c r="L3" s="39" t="s">
        <v>11</v>
      </c>
      <c r="M3" s="40" t="s">
        <v>13</v>
      </c>
      <c r="N3" s="39" t="s">
        <v>14</v>
      </c>
      <c r="O3" s="39" t="s">
        <v>476</v>
      </c>
      <c r="P3" s="39" t="s">
        <v>477</v>
      </c>
      <c r="Q3" s="39" t="s">
        <v>18</v>
      </c>
      <c r="R3" s="39" t="s">
        <v>19</v>
      </c>
      <c r="S3" s="39" t="s">
        <v>20</v>
      </c>
    </row>
    <row r="4" spans="1:19" ht="15.75" thickBot="1" x14ac:dyDescent="0.3">
      <c r="A4" s="1">
        <v>1</v>
      </c>
      <c r="B4" t="s">
        <v>21</v>
      </c>
      <c r="C4" s="4" t="s">
        <v>22</v>
      </c>
      <c r="D4" s="4" t="s">
        <v>23</v>
      </c>
      <c r="E4" s="4" t="s">
        <v>478</v>
      </c>
      <c r="F4" s="4" t="s">
        <v>479</v>
      </c>
      <c r="G4" s="3" t="s">
        <v>480</v>
      </c>
      <c r="H4" s="4" t="s">
        <v>481</v>
      </c>
      <c r="I4" s="33">
        <v>0</v>
      </c>
      <c r="J4" s="4" t="s">
        <v>482</v>
      </c>
      <c r="K4" s="38">
        <v>2893</v>
      </c>
      <c r="L4" s="4" t="s">
        <v>270</v>
      </c>
      <c r="M4" s="33">
        <v>0</v>
      </c>
      <c r="N4" s="38">
        <v>3650</v>
      </c>
      <c r="O4" s="3" t="s">
        <v>480</v>
      </c>
      <c r="P4" s="3" t="s">
        <v>483</v>
      </c>
      <c r="Q4" s="38">
        <v>0</v>
      </c>
      <c r="R4" s="38">
        <v>0</v>
      </c>
      <c r="S4" s="4" t="s">
        <v>51</v>
      </c>
    </row>
    <row r="5" spans="1:19" ht="15.75" thickBot="1" x14ac:dyDescent="0.3">
      <c r="A5" s="1">
        <v>2</v>
      </c>
      <c r="B5" t="s">
        <v>39</v>
      </c>
      <c r="C5" s="4" t="s">
        <v>22</v>
      </c>
      <c r="D5" s="4" t="s">
        <v>23</v>
      </c>
      <c r="E5" s="4" t="s">
        <v>478</v>
      </c>
      <c r="F5" s="4" t="s">
        <v>484</v>
      </c>
      <c r="G5" s="3" t="s">
        <v>485</v>
      </c>
      <c r="H5" s="4" t="s">
        <v>486</v>
      </c>
      <c r="I5" s="33">
        <v>0</v>
      </c>
      <c r="J5" s="4" t="s">
        <v>487</v>
      </c>
      <c r="K5" s="38">
        <v>609</v>
      </c>
      <c r="L5" s="4" t="s">
        <v>270</v>
      </c>
      <c r="M5" s="33">
        <v>0</v>
      </c>
      <c r="N5" s="38">
        <v>3653</v>
      </c>
      <c r="O5" s="3" t="s">
        <v>488</v>
      </c>
      <c r="P5" s="3" t="s">
        <v>489</v>
      </c>
      <c r="Q5" s="38">
        <v>0</v>
      </c>
      <c r="R5" s="38">
        <v>0</v>
      </c>
      <c r="S5" s="4" t="s">
        <v>51</v>
      </c>
    </row>
    <row r="6" spans="1:19" ht="15.75" thickBot="1" x14ac:dyDescent="0.3">
      <c r="A6" s="1">
        <v>3</v>
      </c>
      <c r="B6" t="s">
        <v>52</v>
      </c>
      <c r="C6" s="4" t="s">
        <v>22</v>
      </c>
      <c r="D6" s="4" t="s">
        <v>23</v>
      </c>
      <c r="E6" s="4" t="s">
        <v>478</v>
      </c>
      <c r="F6" s="4" t="s">
        <v>490</v>
      </c>
      <c r="G6" s="3" t="s">
        <v>491</v>
      </c>
      <c r="H6" s="4" t="s">
        <v>492</v>
      </c>
      <c r="I6" s="33">
        <v>0</v>
      </c>
      <c r="J6" s="4" t="s">
        <v>493</v>
      </c>
      <c r="K6" s="38">
        <v>1096</v>
      </c>
      <c r="L6" s="4" t="s">
        <v>494</v>
      </c>
      <c r="M6" s="33">
        <v>0</v>
      </c>
      <c r="N6" s="38">
        <v>1245</v>
      </c>
      <c r="O6" s="3" t="s">
        <v>491</v>
      </c>
      <c r="P6" s="3" t="s">
        <v>495</v>
      </c>
      <c r="Q6" s="38">
        <v>0</v>
      </c>
      <c r="R6" s="38">
        <v>0</v>
      </c>
      <c r="S6" s="4" t="s">
        <v>51</v>
      </c>
    </row>
    <row r="7" spans="1:19" ht="15.75" thickBot="1" x14ac:dyDescent="0.3">
      <c r="A7" s="1">
        <v>5</v>
      </c>
      <c r="B7" t="s">
        <v>66</v>
      </c>
      <c r="C7" s="4" t="s">
        <v>22</v>
      </c>
      <c r="D7" s="4" t="s">
        <v>23</v>
      </c>
      <c r="E7" s="4" t="s">
        <v>478</v>
      </c>
      <c r="F7" s="4" t="s">
        <v>496</v>
      </c>
      <c r="G7" s="3" t="s">
        <v>497</v>
      </c>
      <c r="H7" s="4" t="s">
        <v>498</v>
      </c>
      <c r="I7" s="33">
        <v>0</v>
      </c>
      <c r="J7" s="4" t="s">
        <v>499</v>
      </c>
      <c r="K7" s="38">
        <v>1825</v>
      </c>
      <c r="L7" s="4" t="s">
        <v>96</v>
      </c>
      <c r="M7" s="33">
        <v>0</v>
      </c>
      <c r="N7" s="38">
        <v>1460</v>
      </c>
      <c r="O7" s="3" t="s">
        <v>497</v>
      </c>
      <c r="P7" s="3" t="s">
        <v>500</v>
      </c>
      <c r="Q7" s="38">
        <v>90</v>
      </c>
      <c r="R7" s="38">
        <v>0</v>
      </c>
      <c r="S7" s="4" t="s">
        <v>51</v>
      </c>
    </row>
    <row r="8" spans="1:19" ht="15.75" thickBot="1" x14ac:dyDescent="0.3">
      <c r="A8" s="1">
        <v>6</v>
      </c>
      <c r="B8" t="s">
        <v>74</v>
      </c>
      <c r="C8" s="4" t="s">
        <v>22</v>
      </c>
      <c r="D8" s="4" t="s">
        <v>23</v>
      </c>
      <c r="E8" s="4" t="s">
        <v>478</v>
      </c>
      <c r="F8" s="4" t="s">
        <v>501</v>
      </c>
      <c r="G8" s="3" t="s">
        <v>502</v>
      </c>
      <c r="H8" s="4" t="s">
        <v>503</v>
      </c>
      <c r="I8" s="33">
        <v>0</v>
      </c>
      <c r="J8" s="4" t="s">
        <v>504</v>
      </c>
      <c r="K8" s="38">
        <v>1426</v>
      </c>
      <c r="L8" s="4" t="s">
        <v>505</v>
      </c>
      <c r="M8" s="33">
        <v>0</v>
      </c>
      <c r="N8" s="38">
        <v>3447</v>
      </c>
      <c r="O8" s="3" t="s">
        <v>506</v>
      </c>
      <c r="P8" s="3" t="s">
        <v>507</v>
      </c>
      <c r="Q8" s="38">
        <v>0</v>
      </c>
      <c r="R8" s="38">
        <v>0</v>
      </c>
      <c r="S8" s="4" t="s">
        <v>51</v>
      </c>
    </row>
    <row r="9" spans="1:19" ht="15.75" thickBot="1" x14ac:dyDescent="0.3">
      <c r="A9" s="1">
        <v>7</v>
      </c>
      <c r="B9" t="s">
        <v>77</v>
      </c>
      <c r="C9" s="4" t="s">
        <v>22</v>
      </c>
      <c r="D9" s="4" t="s">
        <v>23</v>
      </c>
      <c r="E9" s="4" t="s">
        <v>478</v>
      </c>
      <c r="F9" s="4" t="s">
        <v>508</v>
      </c>
      <c r="G9" s="3" t="s">
        <v>509</v>
      </c>
      <c r="H9" s="4" t="s">
        <v>510</v>
      </c>
      <c r="I9" s="33">
        <v>0</v>
      </c>
      <c r="J9" s="4" t="s">
        <v>511</v>
      </c>
      <c r="K9" s="38">
        <v>732</v>
      </c>
      <c r="L9" s="4" t="s">
        <v>512</v>
      </c>
      <c r="M9" s="33">
        <v>0</v>
      </c>
      <c r="N9" s="38">
        <v>1460</v>
      </c>
      <c r="O9" s="3" t="s">
        <v>509</v>
      </c>
      <c r="P9" s="3" t="s">
        <v>500</v>
      </c>
      <c r="Q9" s="38" t="s">
        <v>845</v>
      </c>
      <c r="R9" s="38">
        <v>0</v>
      </c>
      <c r="S9" s="4" t="s">
        <v>51</v>
      </c>
    </row>
    <row r="10" spans="1:19" ht="15.75" thickBot="1" x14ac:dyDescent="0.3">
      <c r="A10" s="1">
        <v>8</v>
      </c>
      <c r="B10" t="s">
        <v>80</v>
      </c>
      <c r="C10" s="4" t="s">
        <v>22</v>
      </c>
      <c r="D10" s="4" t="s">
        <v>23</v>
      </c>
      <c r="E10" s="4" t="s">
        <v>478</v>
      </c>
      <c r="F10" s="4" t="s">
        <v>513</v>
      </c>
      <c r="G10" s="3" t="s">
        <v>514</v>
      </c>
      <c r="H10" s="4" t="s">
        <v>515</v>
      </c>
      <c r="I10" s="33">
        <v>0</v>
      </c>
      <c r="J10" s="4" t="s">
        <v>516</v>
      </c>
      <c r="K10" s="38">
        <v>732</v>
      </c>
      <c r="L10" s="4" t="s">
        <v>512</v>
      </c>
      <c r="M10" s="33">
        <v>0</v>
      </c>
      <c r="N10" s="38">
        <v>1460</v>
      </c>
      <c r="O10" s="3" t="s">
        <v>514</v>
      </c>
      <c r="P10" s="3" t="s">
        <v>517</v>
      </c>
      <c r="Q10" s="38">
        <v>75</v>
      </c>
      <c r="R10" s="38">
        <v>0</v>
      </c>
      <c r="S10" s="4" t="s">
        <v>51</v>
      </c>
    </row>
    <row r="11" spans="1:19" ht="15.75" thickBot="1" x14ac:dyDescent="0.3">
      <c r="A11" s="1">
        <v>9</v>
      </c>
      <c r="B11" t="s">
        <v>84</v>
      </c>
      <c r="C11" s="4" t="s">
        <v>22</v>
      </c>
      <c r="D11" s="4" t="s">
        <v>23</v>
      </c>
      <c r="E11" s="4" t="s">
        <v>478</v>
      </c>
      <c r="F11" s="4" t="s">
        <v>518</v>
      </c>
      <c r="G11" s="9">
        <v>42949</v>
      </c>
      <c r="H11" s="4" t="s">
        <v>519</v>
      </c>
      <c r="I11" s="33">
        <v>24500000000</v>
      </c>
      <c r="J11" s="4" t="s">
        <v>493</v>
      </c>
      <c r="K11" s="38">
        <v>583</v>
      </c>
      <c r="L11" s="4" t="s">
        <v>96</v>
      </c>
      <c r="M11" s="33">
        <v>0</v>
      </c>
      <c r="N11" s="38">
        <v>45804</v>
      </c>
      <c r="O11" s="3" t="s">
        <v>520</v>
      </c>
      <c r="P11" s="3" t="s">
        <v>495</v>
      </c>
      <c r="Q11" s="38">
        <v>0.28999999999999998</v>
      </c>
      <c r="R11" s="38">
        <v>0</v>
      </c>
      <c r="S11" s="4" t="s">
        <v>51</v>
      </c>
    </row>
    <row r="12" spans="1:19" ht="15.75" thickBot="1" x14ac:dyDescent="0.3">
      <c r="A12" s="1">
        <v>10</v>
      </c>
      <c r="B12" t="s">
        <v>86</v>
      </c>
      <c r="C12" s="4" t="s">
        <v>22</v>
      </c>
      <c r="D12" s="4" t="s">
        <v>23</v>
      </c>
      <c r="E12" s="4" t="s">
        <v>478</v>
      </c>
      <c r="F12" s="4" t="s">
        <v>521</v>
      </c>
      <c r="G12" s="3" t="s">
        <v>522</v>
      </c>
      <c r="H12" s="4" t="s">
        <v>523</v>
      </c>
      <c r="I12" s="33">
        <v>0</v>
      </c>
      <c r="J12" s="4" t="s">
        <v>524</v>
      </c>
      <c r="K12" s="38">
        <v>730</v>
      </c>
      <c r="L12" s="4" t="s">
        <v>512</v>
      </c>
      <c r="M12" s="33">
        <v>0</v>
      </c>
      <c r="N12" s="38">
        <v>1460</v>
      </c>
      <c r="O12" s="3" t="s">
        <v>522</v>
      </c>
      <c r="P12" s="3" t="s">
        <v>525</v>
      </c>
      <c r="Q12" s="38">
        <v>0.28999999999999998</v>
      </c>
      <c r="R12" s="38">
        <v>0</v>
      </c>
      <c r="S12" s="4" t="s">
        <v>51</v>
      </c>
    </row>
    <row r="13" spans="1:19" ht="15.75" thickBot="1" x14ac:dyDescent="0.3">
      <c r="A13" s="1">
        <v>11</v>
      </c>
      <c r="B13" t="s">
        <v>89</v>
      </c>
      <c r="C13" s="4" t="s">
        <v>22</v>
      </c>
      <c r="D13" s="4" t="s">
        <v>23</v>
      </c>
      <c r="E13" s="4" t="s">
        <v>478</v>
      </c>
      <c r="F13" s="4" t="s">
        <v>526</v>
      </c>
      <c r="G13" s="3" t="s">
        <v>527</v>
      </c>
      <c r="H13" s="4" t="s">
        <v>528</v>
      </c>
      <c r="I13" s="33">
        <v>0</v>
      </c>
      <c r="J13" s="4" t="s">
        <v>529</v>
      </c>
      <c r="K13" s="38">
        <v>731</v>
      </c>
      <c r="L13" s="4" t="s">
        <v>512</v>
      </c>
      <c r="M13" s="33">
        <v>0</v>
      </c>
      <c r="N13" s="38">
        <v>1460</v>
      </c>
      <c r="O13" s="3" t="s">
        <v>527</v>
      </c>
      <c r="P13" s="3" t="s">
        <v>530</v>
      </c>
      <c r="Q13" s="38">
        <v>0.28999999999999998</v>
      </c>
      <c r="R13" s="38">
        <v>0</v>
      </c>
      <c r="S13" s="4" t="s">
        <v>51</v>
      </c>
    </row>
    <row r="14" spans="1:19" ht="15.75" thickBot="1" x14ac:dyDescent="0.3">
      <c r="A14" s="1">
        <v>12</v>
      </c>
      <c r="B14" t="s">
        <v>97</v>
      </c>
      <c r="C14" s="4" t="s">
        <v>22</v>
      </c>
      <c r="D14" s="4" t="s">
        <v>23</v>
      </c>
      <c r="E14" s="4" t="s">
        <v>478</v>
      </c>
      <c r="F14" s="4" t="s">
        <v>531</v>
      </c>
      <c r="G14" s="3" t="s">
        <v>532</v>
      </c>
      <c r="H14" s="4" t="s">
        <v>523</v>
      </c>
      <c r="I14" s="33">
        <v>0</v>
      </c>
      <c r="J14" s="4" t="s">
        <v>533</v>
      </c>
      <c r="K14" s="38">
        <v>731</v>
      </c>
      <c r="L14" s="4" t="s">
        <v>512</v>
      </c>
      <c r="M14" s="33">
        <v>0</v>
      </c>
      <c r="N14" s="38">
        <v>730</v>
      </c>
      <c r="O14" s="3" t="s">
        <v>532</v>
      </c>
      <c r="P14" s="9">
        <v>45918</v>
      </c>
      <c r="Q14" s="38">
        <v>0.2</v>
      </c>
      <c r="R14" s="38">
        <v>87</v>
      </c>
      <c r="S14" s="4" t="s">
        <v>51</v>
      </c>
    </row>
    <row r="15" spans="1:19" ht="15.75" thickBot="1" x14ac:dyDescent="0.3">
      <c r="A15" s="1">
        <v>14</v>
      </c>
      <c r="B15" t="s">
        <v>112</v>
      </c>
      <c r="C15" s="4" t="s">
        <v>22</v>
      </c>
      <c r="D15" s="4" t="s">
        <v>23</v>
      </c>
      <c r="E15" s="4" t="s">
        <v>478</v>
      </c>
      <c r="F15" s="4" t="s">
        <v>534</v>
      </c>
      <c r="G15" s="3" t="s">
        <v>535</v>
      </c>
      <c r="H15" s="4" t="s">
        <v>536</v>
      </c>
      <c r="I15" s="33">
        <v>0</v>
      </c>
      <c r="J15" s="4" t="s">
        <v>537</v>
      </c>
      <c r="K15" s="38">
        <v>366</v>
      </c>
      <c r="L15" s="4" t="s">
        <v>300</v>
      </c>
      <c r="M15" s="33">
        <v>0</v>
      </c>
      <c r="N15" s="38">
        <v>1460</v>
      </c>
      <c r="O15" s="3" t="s">
        <v>535</v>
      </c>
      <c r="P15" s="3" t="s">
        <v>538</v>
      </c>
      <c r="Q15" s="38">
        <v>0.83</v>
      </c>
      <c r="R15" s="38">
        <v>0</v>
      </c>
      <c r="S15" s="4" t="s">
        <v>51</v>
      </c>
    </row>
    <row r="16" spans="1:19" ht="15.75" thickBot="1" x14ac:dyDescent="0.3">
      <c r="A16" s="1">
        <v>15</v>
      </c>
      <c r="B16" t="s">
        <v>114</v>
      </c>
      <c r="C16" s="4" t="s">
        <v>22</v>
      </c>
      <c r="D16" s="4" t="s">
        <v>23</v>
      </c>
      <c r="E16" s="4" t="s">
        <v>478</v>
      </c>
      <c r="F16" s="4" t="s">
        <v>539</v>
      </c>
      <c r="G16" s="3" t="s">
        <v>25</v>
      </c>
      <c r="H16" s="4" t="s">
        <v>540</v>
      </c>
      <c r="I16" s="33">
        <v>0</v>
      </c>
      <c r="J16" s="4" t="s">
        <v>493</v>
      </c>
      <c r="K16" s="38">
        <v>573</v>
      </c>
      <c r="L16" s="4" t="s">
        <v>96</v>
      </c>
      <c r="M16" s="33">
        <v>0</v>
      </c>
      <c r="N16" s="38">
        <v>1020</v>
      </c>
      <c r="O16" s="3" t="s">
        <v>541</v>
      </c>
      <c r="P16" s="9">
        <v>45657</v>
      </c>
      <c r="Q16" s="38">
        <v>0.5</v>
      </c>
      <c r="R16" s="38">
        <v>0</v>
      </c>
      <c r="S16" s="4" t="s">
        <v>51</v>
      </c>
    </row>
    <row r="17" spans="1:19" ht="15.75" thickBot="1" x14ac:dyDescent="0.3">
      <c r="A17" s="1">
        <v>16</v>
      </c>
      <c r="B17" t="s">
        <v>121</v>
      </c>
      <c r="C17" s="4" t="s">
        <v>22</v>
      </c>
      <c r="D17" s="4" t="s">
        <v>23</v>
      </c>
      <c r="E17" s="4" t="s">
        <v>478</v>
      </c>
      <c r="F17" s="4" t="s">
        <v>542</v>
      </c>
      <c r="G17" s="3" t="s">
        <v>543</v>
      </c>
      <c r="H17" s="4" t="s">
        <v>544</v>
      </c>
      <c r="I17" s="33">
        <v>0</v>
      </c>
      <c r="J17" s="4" t="s">
        <v>545</v>
      </c>
      <c r="K17" s="38">
        <v>1800</v>
      </c>
      <c r="L17" s="4" t="s">
        <v>546</v>
      </c>
      <c r="M17" s="33">
        <v>0</v>
      </c>
      <c r="N17" s="38">
        <v>0</v>
      </c>
      <c r="O17" s="3" t="s">
        <v>543</v>
      </c>
      <c r="P17" s="3" t="s">
        <v>547</v>
      </c>
      <c r="Q17" s="38">
        <v>0.2</v>
      </c>
      <c r="R17" s="38">
        <v>0.2</v>
      </c>
      <c r="S17" s="4" t="s">
        <v>51</v>
      </c>
    </row>
    <row r="18" spans="1:19" ht="15.75" thickBot="1" x14ac:dyDescent="0.3">
      <c r="A18" s="1">
        <v>17</v>
      </c>
      <c r="B18" t="s">
        <v>126</v>
      </c>
      <c r="C18" s="4" t="s">
        <v>22</v>
      </c>
      <c r="D18" s="4" t="s">
        <v>23</v>
      </c>
      <c r="E18" s="4" t="s">
        <v>478</v>
      </c>
      <c r="F18" s="4" t="s">
        <v>548</v>
      </c>
      <c r="G18" s="3" t="s">
        <v>549</v>
      </c>
      <c r="H18" s="4" t="s">
        <v>550</v>
      </c>
      <c r="I18" s="33">
        <v>0</v>
      </c>
      <c r="J18" s="4" t="s">
        <v>499</v>
      </c>
      <c r="K18" s="38">
        <v>1461</v>
      </c>
      <c r="L18" s="4" t="s">
        <v>551</v>
      </c>
      <c r="M18" s="33">
        <v>0</v>
      </c>
      <c r="N18" s="38">
        <v>0</v>
      </c>
      <c r="O18" s="3" t="s">
        <v>549</v>
      </c>
      <c r="P18" s="3" t="s">
        <v>552</v>
      </c>
      <c r="Q18" s="38">
        <v>0</v>
      </c>
      <c r="R18" s="38">
        <v>0</v>
      </c>
      <c r="S18" s="4" t="s">
        <v>51</v>
      </c>
    </row>
    <row r="19" spans="1:19" ht="15.75" thickBot="1" x14ac:dyDescent="0.3">
      <c r="A19" s="1">
        <v>18</v>
      </c>
      <c r="B19" t="s">
        <v>131</v>
      </c>
      <c r="C19" s="4" t="s">
        <v>22</v>
      </c>
      <c r="D19" s="4" t="s">
        <v>23</v>
      </c>
      <c r="E19" s="4" t="s">
        <v>478</v>
      </c>
      <c r="F19" s="4" t="s">
        <v>553</v>
      </c>
      <c r="G19" s="3" t="s">
        <v>54</v>
      </c>
      <c r="H19" s="4" t="s">
        <v>554</v>
      </c>
      <c r="I19" s="33">
        <v>0</v>
      </c>
      <c r="J19" s="4" t="s">
        <v>555</v>
      </c>
      <c r="K19" s="38">
        <v>2191</v>
      </c>
      <c r="L19" s="4" t="s">
        <v>556</v>
      </c>
      <c r="M19" s="33">
        <v>0</v>
      </c>
      <c r="N19" s="38">
        <v>0</v>
      </c>
      <c r="O19" s="3" t="s">
        <v>54</v>
      </c>
      <c r="P19" s="3" t="s">
        <v>557</v>
      </c>
      <c r="Q19" s="38">
        <v>1</v>
      </c>
      <c r="R19" s="38">
        <v>0.28999999999999998</v>
      </c>
      <c r="S19" s="4" t="s">
        <v>51</v>
      </c>
    </row>
    <row r="20" spans="1:19" ht="15.75" thickBot="1" x14ac:dyDescent="0.3">
      <c r="A20" s="1">
        <v>19</v>
      </c>
      <c r="B20" t="s">
        <v>136</v>
      </c>
      <c r="C20" s="4" t="s">
        <v>22</v>
      </c>
      <c r="D20" s="4" t="s">
        <v>23</v>
      </c>
      <c r="E20" s="4" t="s">
        <v>478</v>
      </c>
      <c r="F20" s="4" t="s">
        <v>558</v>
      </c>
      <c r="G20" s="3" t="s">
        <v>54</v>
      </c>
      <c r="H20" s="4" t="s">
        <v>559</v>
      </c>
      <c r="I20" s="33">
        <v>0</v>
      </c>
      <c r="J20" s="4" t="s">
        <v>555</v>
      </c>
      <c r="K20" s="38">
        <v>2191</v>
      </c>
      <c r="L20" s="4" t="s">
        <v>556</v>
      </c>
      <c r="M20" s="33">
        <v>0</v>
      </c>
      <c r="N20" s="38">
        <v>0</v>
      </c>
      <c r="O20" s="3" t="s">
        <v>54</v>
      </c>
      <c r="P20" s="3" t="s">
        <v>557</v>
      </c>
      <c r="Q20" s="38">
        <v>90</v>
      </c>
      <c r="R20" s="38">
        <v>67</v>
      </c>
      <c r="S20" s="4" t="s">
        <v>51</v>
      </c>
    </row>
    <row r="21" spans="1:19" ht="15.75" thickBot="1" x14ac:dyDescent="0.3">
      <c r="A21" s="1">
        <v>20</v>
      </c>
      <c r="B21" t="s">
        <v>141</v>
      </c>
      <c r="C21" s="4" t="s">
        <v>22</v>
      </c>
      <c r="D21" s="4" t="s">
        <v>23</v>
      </c>
      <c r="E21" s="4" t="s">
        <v>478</v>
      </c>
      <c r="F21" s="4" t="s">
        <v>560</v>
      </c>
      <c r="G21" s="3" t="s">
        <v>561</v>
      </c>
      <c r="H21" s="4" t="s">
        <v>562</v>
      </c>
      <c r="I21" s="33">
        <v>0</v>
      </c>
      <c r="J21" s="4" t="s">
        <v>563</v>
      </c>
      <c r="K21" s="38">
        <v>730</v>
      </c>
      <c r="L21" s="4" t="s">
        <v>564</v>
      </c>
      <c r="M21" s="33">
        <v>0</v>
      </c>
      <c r="N21" s="38">
        <v>0</v>
      </c>
      <c r="O21" s="3" t="s">
        <v>561</v>
      </c>
      <c r="P21" s="3" t="s">
        <v>565</v>
      </c>
      <c r="Q21" s="38" t="s">
        <v>844</v>
      </c>
      <c r="R21" s="38">
        <v>31</v>
      </c>
      <c r="S21" s="4" t="s">
        <v>51</v>
      </c>
    </row>
    <row r="22" spans="1:19" ht="15.75" thickBot="1" x14ac:dyDescent="0.3">
      <c r="A22" s="1">
        <v>21</v>
      </c>
      <c r="B22" t="s">
        <v>147</v>
      </c>
      <c r="C22" s="4" t="s">
        <v>22</v>
      </c>
      <c r="D22" s="4" t="s">
        <v>23</v>
      </c>
      <c r="E22" s="4" t="s">
        <v>478</v>
      </c>
      <c r="F22" s="4" t="s">
        <v>566</v>
      </c>
      <c r="G22" s="3" t="s">
        <v>567</v>
      </c>
      <c r="H22" s="4" t="s">
        <v>562</v>
      </c>
      <c r="I22" s="33">
        <v>0</v>
      </c>
      <c r="J22" s="4" t="s">
        <v>568</v>
      </c>
      <c r="K22" s="38">
        <v>730</v>
      </c>
      <c r="L22" s="4" t="s">
        <v>564</v>
      </c>
      <c r="M22" s="33">
        <v>0</v>
      </c>
      <c r="N22" s="38">
        <v>0</v>
      </c>
      <c r="O22" s="3" t="s">
        <v>567</v>
      </c>
      <c r="P22" s="3" t="s">
        <v>569</v>
      </c>
      <c r="Q22" s="38">
        <v>91</v>
      </c>
      <c r="R22" s="38">
        <v>50</v>
      </c>
      <c r="S22" s="4" t="s">
        <v>51</v>
      </c>
    </row>
    <row r="23" spans="1:19" ht="15.75" thickBot="1" x14ac:dyDescent="0.3">
      <c r="A23" s="1">
        <v>22</v>
      </c>
      <c r="B23" t="s">
        <v>154</v>
      </c>
      <c r="C23" s="4" t="s">
        <v>22</v>
      </c>
      <c r="D23" s="4" t="s">
        <v>23</v>
      </c>
      <c r="E23" s="4" t="s">
        <v>478</v>
      </c>
      <c r="F23" s="4" t="s">
        <v>570</v>
      </c>
      <c r="G23" s="3" t="s">
        <v>571</v>
      </c>
      <c r="H23" s="4" t="s">
        <v>572</v>
      </c>
      <c r="I23" s="33">
        <v>0</v>
      </c>
      <c r="J23" s="4" t="s">
        <v>573</v>
      </c>
      <c r="K23" s="38">
        <v>730</v>
      </c>
      <c r="L23" s="4" t="s">
        <v>564</v>
      </c>
      <c r="M23" s="33">
        <v>0</v>
      </c>
      <c r="N23" s="38">
        <v>730</v>
      </c>
      <c r="O23" s="3" t="s">
        <v>571</v>
      </c>
      <c r="P23" s="3" t="s">
        <v>574</v>
      </c>
      <c r="Q23" s="38">
        <v>25</v>
      </c>
      <c r="R23" s="38">
        <v>0</v>
      </c>
      <c r="S23" s="4" t="s">
        <v>51</v>
      </c>
    </row>
    <row r="24" spans="1:19" ht="15.75" thickBot="1" x14ac:dyDescent="0.3">
      <c r="A24" s="1">
        <v>25</v>
      </c>
      <c r="B24" t="s">
        <v>162</v>
      </c>
      <c r="C24" s="4" t="s">
        <v>22</v>
      </c>
      <c r="D24" s="4" t="s">
        <v>23</v>
      </c>
      <c r="E24" s="4" t="s">
        <v>478</v>
      </c>
      <c r="F24" s="4" t="s">
        <v>575</v>
      </c>
      <c r="G24" s="3" t="s">
        <v>576</v>
      </c>
      <c r="H24" s="4" t="s">
        <v>577</v>
      </c>
      <c r="I24" s="33">
        <v>0</v>
      </c>
      <c r="J24" s="4" t="s">
        <v>578</v>
      </c>
      <c r="K24" s="38">
        <v>724</v>
      </c>
      <c r="L24" s="4" t="s">
        <v>579</v>
      </c>
      <c r="M24" s="33">
        <v>0</v>
      </c>
      <c r="N24" s="38">
        <v>0</v>
      </c>
      <c r="O24" s="3" t="s">
        <v>576</v>
      </c>
      <c r="P24" s="9">
        <v>45939</v>
      </c>
      <c r="Q24" s="38">
        <v>0.88</v>
      </c>
      <c r="R24" s="38">
        <v>0</v>
      </c>
      <c r="S24" s="4" t="s">
        <v>51</v>
      </c>
    </row>
    <row r="25" spans="1:19" ht="15.75" thickBot="1" x14ac:dyDescent="0.3">
      <c r="A25" s="1">
        <v>26</v>
      </c>
      <c r="B25" t="s">
        <v>168</v>
      </c>
      <c r="C25" s="4" t="s">
        <v>22</v>
      </c>
      <c r="D25" s="4" t="s">
        <v>23</v>
      </c>
      <c r="E25" s="4" t="s">
        <v>478</v>
      </c>
      <c r="F25" s="4" t="s">
        <v>580</v>
      </c>
      <c r="G25" s="3" t="s">
        <v>82</v>
      </c>
      <c r="H25" s="4" t="s">
        <v>581</v>
      </c>
      <c r="I25" s="33">
        <v>0</v>
      </c>
      <c r="J25" s="4" t="s">
        <v>582</v>
      </c>
      <c r="K25" s="38">
        <v>3451</v>
      </c>
      <c r="L25" s="4" t="s">
        <v>579</v>
      </c>
      <c r="M25" s="33">
        <v>0</v>
      </c>
      <c r="N25" s="38">
        <v>0</v>
      </c>
      <c r="O25" s="3" t="s">
        <v>82</v>
      </c>
      <c r="P25" s="9">
        <v>48015</v>
      </c>
      <c r="Q25" s="38">
        <v>0.12</v>
      </c>
      <c r="R25" s="38">
        <v>0</v>
      </c>
      <c r="S25" s="4" t="s">
        <v>51</v>
      </c>
    </row>
    <row r="26" spans="1:19" ht="15.75" thickBot="1" x14ac:dyDescent="0.3">
      <c r="A26" s="1">
        <v>27</v>
      </c>
      <c r="B26" t="s">
        <v>169</v>
      </c>
      <c r="C26" s="4" t="s">
        <v>22</v>
      </c>
      <c r="D26" s="4" t="s">
        <v>23</v>
      </c>
      <c r="E26" s="4" t="s">
        <v>478</v>
      </c>
      <c r="F26" s="4" t="s">
        <v>583</v>
      </c>
      <c r="G26" s="3" t="s">
        <v>584</v>
      </c>
      <c r="H26" s="4" t="s">
        <v>585</v>
      </c>
      <c r="I26" s="33">
        <v>0</v>
      </c>
      <c r="J26" s="4" t="s">
        <v>586</v>
      </c>
      <c r="K26" s="38">
        <v>730</v>
      </c>
      <c r="L26" s="4" t="s">
        <v>305</v>
      </c>
      <c r="M26" s="33">
        <v>0</v>
      </c>
      <c r="N26" s="38">
        <v>0</v>
      </c>
      <c r="O26" s="3" t="s">
        <v>584</v>
      </c>
      <c r="P26" s="9">
        <v>46040</v>
      </c>
      <c r="Q26" s="38">
        <v>0.04</v>
      </c>
      <c r="R26" s="38">
        <v>0</v>
      </c>
      <c r="S26" s="4" t="s">
        <v>51</v>
      </c>
    </row>
    <row r="27" spans="1:19" ht="15.75" thickBot="1" x14ac:dyDescent="0.3">
      <c r="A27" s="1">
        <v>28</v>
      </c>
      <c r="B27" t="s">
        <v>177</v>
      </c>
      <c r="C27" s="4" t="s">
        <v>22</v>
      </c>
      <c r="D27" s="4" t="s">
        <v>23</v>
      </c>
      <c r="E27" s="4" t="s">
        <v>478</v>
      </c>
      <c r="F27" s="4" t="s">
        <v>587</v>
      </c>
      <c r="G27" s="3" t="s">
        <v>584</v>
      </c>
      <c r="H27" s="4" t="s">
        <v>916</v>
      </c>
      <c r="I27" s="33">
        <v>28245279859</v>
      </c>
      <c r="J27" s="4" t="s">
        <v>588</v>
      </c>
      <c r="K27" s="38">
        <v>581</v>
      </c>
      <c r="L27" s="4" t="s">
        <v>589</v>
      </c>
      <c r="M27" s="33">
        <v>0</v>
      </c>
      <c r="N27" s="38">
        <v>730</v>
      </c>
      <c r="O27" s="3" t="s">
        <v>584</v>
      </c>
      <c r="P27" s="9">
        <v>46040</v>
      </c>
      <c r="Q27" s="38">
        <v>10</v>
      </c>
      <c r="R27" s="38">
        <v>0</v>
      </c>
      <c r="S27" s="4" t="s">
        <v>51</v>
      </c>
    </row>
    <row r="28" spans="1:19" ht="15.75" thickBot="1" x14ac:dyDescent="0.3">
      <c r="A28" s="1">
        <v>29</v>
      </c>
      <c r="B28" t="s">
        <v>179</v>
      </c>
      <c r="C28" s="4" t="s">
        <v>22</v>
      </c>
      <c r="D28" s="4" t="s">
        <v>23</v>
      </c>
      <c r="E28" s="4" t="s">
        <v>478</v>
      </c>
      <c r="F28" s="4" t="s">
        <v>590</v>
      </c>
      <c r="G28" s="3" t="s">
        <v>591</v>
      </c>
      <c r="H28" s="4" t="s">
        <v>917</v>
      </c>
      <c r="I28" s="33">
        <v>0</v>
      </c>
      <c r="J28" s="4" t="s">
        <v>592</v>
      </c>
      <c r="K28" s="38">
        <v>731</v>
      </c>
      <c r="L28" s="4" t="s">
        <v>352</v>
      </c>
      <c r="M28" s="33">
        <v>0</v>
      </c>
      <c r="N28" s="38">
        <v>0</v>
      </c>
      <c r="O28" s="3" t="s">
        <v>593</v>
      </c>
      <c r="P28" s="3" t="s">
        <v>594</v>
      </c>
      <c r="Q28" s="38">
        <v>0.8</v>
      </c>
      <c r="R28" s="38">
        <v>0</v>
      </c>
      <c r="S28" s="4" t="s">
        <v>51</v>
      </c>
    </row>
    <row r="29" spans="1:19" ht="15.75" thickBot="1" x14ac:dyDescent="0.3">
      <c r="A29" s="1">
        <v>30</v>
      </c>
      <c r="B29" t="s">
        <v>186</v>
      </c>
      <c r="C29" s="4" t="s">
        <v>22</v>
      </c>
      <c r="D29" s="4" t="s">
        <v>23</v>
      </c>
      <c r="E29" s="4" t="s">
        <v>478</v>
      </c>
      <c r="F29" s="4" t="s">
        <v>595</v>
      </c>
      <c r="G29" s="3" t="s">
        <v>596</v>
      </c>
      <c r="H29" s="4" t="s">
        <v>918</v>
      </c>
      <c r="I29" s="33">
        <v>0</v>
      </c>
      <c r="J29" s="4" t="s">
        <v>597</v>
      </c>
      <c r="K29" s="38">
        <v>720</v>
      </c>
      <c r="L29" s="4" t="s">
        <v>305</v>
      </c>
      <c r="M29" s="33">
        <v>0</v>
      </c>
      <c r="N29" s="38">
        <v>0</v>
      </c>
      <c r="O29" s="3" t="s">
        <v>596</v>
      </c>
      <c r="P29" s="3" t="s">
        <v>598</v>
      </c>
      <c r="Q29" s="38">
        <v>0.54</v>
      </c>
      <c r="R29" s="38">
        <v>0</v>
      </c>
      <c r="S29" s="4" t="s">
        <v>51</v>
      </c>
    </row>
    <row r="30" spans="1:19" ht="15.75" thickBot="1" x14ac:dyDescent="0.3">
      <c r="A30" s="1">
        <v>31</v>
      </c>
      <c r="B30" t="s">
        <v>190</v>
      </c>
      <c r="C30" s="4" t="s">
        <v>22</v>
      </c>
      <c r="D30" s="4" t="s">
        <v>23</v>
      </c>
      <c r="E30" s="4" t="s">
        <v>478</v>
      </c>
      <c r="F30" s="4" t="s">
        <v>599</v>
      </c>
      <c r="G30" s="3" t="s">
        <v>596</v>
      </c>
      <c r="H30" s="4" t="s">
        <v>918</v>
      </c>
      <c r="I30" s="33">
        <v>0</v>
      </c>
      <c r="J30" s="4" t="s">
        <v>600</v>
      </c>
      <c r="K30" s="38">
        <v>1095</v>
      </c>
      <c r="L30" s="4" t="s">
        <v>305</v>
      </c>
      <c r="M30" s="33">
        <v>0</v>
      </c>
      <c r="N30" s="38">
        <v>0</v>
      </c>
      <c r="O30" s="3" t="s">
        <v>596</v>
      </c>
      <c r="P30" s="3" t="s">
        <v>601</v>
      </c>
      <c r="Q30" s="38">
        <v>0.28999999999999998</v>
      </c>
      <c r="R30" s="38">
        <v>0.3</v>
      </c>
      <c r="S30" s="4" t="s">
        <v>51</v>
      </c>
    </row>
    <row r="31" spans="1:19" ht="15.75" thickBot="1" x14ac:dyDescent="0.3">
      <c r="A31" s="1">
        <v>32</v>
      </c>
      <c r="B31" t="s">
        <v>196</v>
      </c>
      <c r="C31" s="4" t="s">
        <v>22</v>
      </c>
      <c r="D31" s="4" t="s">
        <v>23</v>
      </c>
      <c r="E31" s="4" t="s">
        <v>478</v>
      </c>
      <c r="F31" s="4" t="s">
        <v>602</v>
      </c>
      <c r="G31" s="3" t="s">
        <v>603</v>
      </c>
      <c r="H31" s="4" t="s">
        <v>918</v>
      </c>
      <c r="I31" s="33">
        <v>0</v>
      </c>
      <c r="J31" s="4" t="s">
        <v>604</v>
      </c>
      <c r="K31" s="38">
        <v>730</v>
      </c>
      <c r="L31" s="4" t="s">
        <v>305</v>
      </c>
      <c r="M31" s="33">
        <v>0</v>
      </c>
      <c r="N31" s="38">
        <v>0</v>
      </c>
      <c r="O31" s="3" t="s">
        <v>603</v>
      </c>
      <c r="P31" s="3" t="s">
        <v>605</v>
      </c>
      <c r="Q31" s="38">
        <v>0.83</v>
      </c>
      <c r="R31" s="38">
        <v>0</v>
      </c>
      <c r="S31" s="4" t="s">
        <v>51</v>
      </c>
    </row>
    <row r="32" spans="1:19" ht="15.75" thickBot="1" x14ac:dyDescent="0.3">
      <c r="A32" s="1">
        <v>33</v>
      </c>
      <c r="B32" t="s">
        <v>199</v>
      </c>
      <c r="C32" s="4" t="s">
        <v>22</v>
      </c>
      <c r="D32" s="4" t="s">
        <v>23</v>
      </c>
      <c r="E32" s="4" t="s">
        <v>478</v>
      </c>
      <c r="F32" s="4" t="s">
        <v>606</v>
      </c>
      <c r="G32" s="3" t="s">
        <v>607</v>
      </c>
      <c r="H32" s="4" t="s">
        <v>919</v>
      </c>
      <c r="I32" s="33">
        <v>0</v>
      </c>
      <c r="J32" s="4" t="s">
        <v>608</v>
      </c>
      <c r="K32" s="38">
        <v>730</v>
      </c>
      <c r="L32" s="4" t="s">
        <v>305</v>
      </c>
      <c r="M32" s="33">
        <v>0</v>
      </c>
      <c r="N32" s="38">
        <v>0</v>
      </c>
      <c r="O32" s="3" t="s">
        <v>607</v>
      </c>
      <c r="P32" s="3" t="s">
        <v>605</v>
      </c>
      <c r="Q32" s="38">
        <v>0.83</v>
      </c>
      <c r="R32" s="38">
        <v>0</v>
      </c>
      <c r="S32" s="4" t="s">
        <v>51</v>
      </c>
    </row>
    <row r="33" spans="1:19" ht="15.75" thickBot="1" x14ac:dyDescent="0.3">
      <c r="A33" s="1">
        <v>34</v>
      </c>
      <c r="B33" t="s">
        <v>205</v>
      </c>
      <c r="C33" s="4" t="s">
        <v>22</v>
      </c>
      <c r="D33" s="4" t="s">
        <v>23</v>
      </c>
      <c r="E33" s="4" t="s">
        <v>478</v>
      </c>
      <c r="F33" s="4" t="s">
        <v>609</v>
      </c>
      <c r="G33" s="3" t="s">
        <v>161</v>
      </c>
      <c r="H33" s="4" t="s">
        <v>920</v>
      </c>
      <c r="I33" s="33">
        <v>0</v>
      </c>
      <c r="J33" s="4" t="s">
        <v>276</v>
      </c>
      <c r="K33" s="38">
        <v>730</v>
      </c>
      <c r="L33" s="4" t="s">
        <v>610</v>
      </c>
      <c r="M33" s="33">
        <v>0</v>
      </c>
      <c r="N33" s="38">
        <v>0</v>
      </c>
      <c r="O33" s="3" t="s">
        <v>161</v>
      </c>
      <c r="P33" s="3" t="s">
        <v>611</v>
      </c>
      <c r="Q33" s="38">
        <v>0.79</v>
      </c>
      <c r="R33" s="38">
        <v>0</v>
      </c>
      <c r="S33" s="4" t="s">
        <v>51</v>
      </c>
    </row>
    <row r="34" spans="1:19" ht="15.75" thickBot="1" x14ac:dyDescent="0.3">
      <c r="A34" s="1">
        <v>35</v>
      </c>
      <c r="B34" t="s">
        <v>209</v>
      </c>
      <c r="C34" s="4" t="s">
        <v>22</v>
      </c>
      <c r="D34" s="4" t="s">
        <v>23</v>
      </c>
      <c r="E34" s="4" t="s">
        <v>478</v>
      </c>
      <c r="F34" s="4" t="s">
        <v>612</v>
      </c>
      <c r="G34" s="3" t="s">
        <v>159</v>
      </c>
      <c r="H34" s="4" t="s">
        <v>918</v>
      </c>
      <c r="I34" s="33">
        <v>0</v>
      </c>
      <c r="J34" s="4" t="s">
        <v>613</v>
      </c>
      <c r="K34" s="38">
        <v>730</v>
      </c>
      <c r="L34" s="4" t="s">
        <v>305</v>
      </c>
      <c r="M34" s="33">
        <v>0</v>
      </c>
      <c r="N34" s="38">
        <v>0</v>
      </c>
      <c r="O34" s="3" t="s">
        <v>159</v>
      </c>
      <c r="P34" s="3" t="s">
        <v>614</v>
      </c>
      <c r="Q34" s="38">
        <v>0.75</v>
      </c>
      <c r="R34" s="38">
        <v>0</v>
      </c>
      <c r="S34" s="4" t="s">
        <v>51</v>
      </c>
    </row>
    <row r="35" spans="1:19" ht="15.75" thickBot="1" x14ac:dyDescent="0.3">
      <c r="A35" s="1">
        <v>36</v>
      </c>
      <c r="B35" t="s">
        <v>210</v>
      </c>
      <c r="C35" s="4" t="s">
        <v>22</v>
      </c>
      <c r="D35" s="4" t="s">
        <v>23</v>
      </c>
      <c r="E35" s="4" t="s">
        <v>478</v>
      </c>
      <c r="F35" s="4" t="s">
        <v>191</v>
      </c>
      <c r="G35" s="3" t="s">
        <v>615</v>
      </c>
      <c r="H35" s="4" t="s">
        <v>921</v>
      </c>
      <c r="I35" s="33">
        <v>0</v>
      </c>
      <c r="J35" s="4" t="s">
        <v>195</v>
      </c>
      <c r="K35" s="38">
        <v>1460</v>
      </c>
      <c r="L35" s="4" t="s">
        <v>146</v>
      </c>
      <c r="M35" s="33">
        <v>0</v>
      </c>
      <c r="N35" s="38">
        <v>0</v>
      </c>
      <c r="O35" s="3" t="s">
        <v>184</v>
      </c>
      <c r="P35" s="3" t="s">
        <v>616</v>
      </c>
      <c r="Q35" s="38">
        <v>0.31</v>
      </c>
      <c r="R35" s="38">
        <v>0.73</v>
      </c>
      <c r="S35" s="4" t="s">
        <v>51</v>
      </c>
    </row>
    <row r="36" spans="1:19" ht="15.75" thickBot="1" x14ac:dyDescent="0.3">
      <c r="A36" s="1">
        <v>38</v>
      </c>
      <c r="B36" t="s">
        <v>215</v>
      </c>
      <c r="C36" s="4" t="s">
        <v>22</v>
      </c>
      <c r="D36" s="4" t="s">
        <v>23</v>
      </c>
      <c r="E36" s="4" t="s">
        <v>478</v>
      </c>
      <c r="F36" s="4" t="s">
        <v>617</v>
      </c>
      <c r="G36" s="3" t="s">
        <v>269</v>
      </c>
      <c r="H36" s="4" t="s">
        <v>922</v>
      </c>
      <c r="I36" s="33">
        <v>158261391772</v>
      </c>
      <c r="J36" s="4" t="s">
        <v>588</v>
      </c>
      <c r="K36" s="38">
        <v>1432</v>
      </c>
      <c r="L36" s="4" t="s">
        <v>618</v>
      </c>
      <c r="M36" s="33">
        <v>0</v>
      </c>
      <c r="N36" s="38">
        <v>720</v>
      </c>
      <c r="O36" s="3" t="s">
        <v>269</v>
      </c>
      <c r="P36" s="9">
        <v>46356</v>
      </c>
      <c r="Q36" s="38">
        <v>0.1</v>
      </c>
      <c r="R36" s="38">
        <v>0</v>
      </c>
      <c r="S36" s="4" t="s">
        <v>51</v>
      </c>
    </row>
    <row r="37" spans="1:19" ht="15.75" thickBot="1" x14ac:dyDescent="0.3">
      <c r="A37" s="1">
        <v>39</v>
      </c>
      <c r="B37" t="s">
        <v>216</v>
      </c>
      <c r="C37" s="4" t="s">
        <v>22</v>
      </c>
      <c r="D37" s="4" t="s">
        <v>23</v>
      </c>
      <c r="E37" s="4" t="s">
        <v>478</v>
      </c>
      <c r="F37" s="4" t="s">
        <v>619</v>
      </c>
      <c r="G37" s="3" t="s">
        <v>269</v>
      </c>
      <c r="H37" s="4" t="s">
        <v>923</v>
      </c>
      <c r="I37" s="33">
        <v>35996143617</v>
      </c>
      <c r="J37" s="4" t="s">
        <v>588</v>
      </c>
      <c r="K37" s="38">
        <v>366</v>
      </c>
      <c r="L37" s="4" t="s">
        <v>618</v>
      </c>
      <c r="M37" s="33">
        <v>0</v>
      </c>
      <c r="N37" s="38">
        <v>360</v>
      </c>
      <c r="O37" s="3" t="s">
        <v>269</v>
      </c>
      <c r="P37" s="9">
        <v>45657</v>
      </c>
      <c r="Q37" s="38">
        <v>5</v>
      </c>
      <c r="R37" s="38">
        <v>0</v>
      </c>
      <c r="S37" s="4" t="s">
        <v>51</v>
      </c>
    </row>
    <row r="38" spans="1:19" ht="15.75" thickBot="1" x14ac:dyDescent="0.3">
      <c r="A38" s="1">
        <v>40</v>
      </c>
      <c r="B38" t="s">
        <v>217</v>
      </c>
      <c r="C38" s="4" t="s">
        <v>22</v>
      </c>
      <c r="D38" s="4" t="s">
        <v>23</v>
      </c>
      <c r="E38" s="4" t="s">
        <v>478</v>
      </c>
      <c r="F38" s="4" t="s">
        <v>620</v>
      </c>
      <c r="G38" s="3" t="s">
        <v>621</v>
      </c>
      <c r="H38" s="4" t="s">
        <v>924</v>
      </c>
      <c r="I38" s="33">
        <v>0</v>
      </c>
      <c r="J38" s="4" t="s">
        <v>622</v>
      </c>
      <c r="K38" s="38">
        <v>1192</v>
      </c>
      <c r="L38" s="4" t="s">
        <v>295</v>
      </c>
      <c r="M38" s="33">
        <v>0</v>
      </c>
      <c r="N38" s="38">
        <v>0</v>
      </c>
      <c r="O38" s="3" t="s">
        <v>296</v>
      </c>
      <c r="P38" s="3" t="s">
        <v>623</v>
      </c>
      <c r="Q38" s="38">
        <v>89</v>
      </c>
      <c r="R38" s="38">
        <v>89</v>
      </c>
      <c r="S38" s="13" t="s">
        <v>51</v>
      </c>
    </row>
    <row r="39" spans="1:19" s="17" customFormat="1" ht="15.75" thickBot="1" x14ac:dyDescent="0.3">
      <c r="A39" s="16"/>
      <c r="C39" s="10"/>
      <c r="D39" s="10"/>
      <c r="E39" s="10"/>
      <c r="F39" s="4" t="s">
        <v>663</v>
      </c>
      <c r="G39" s="23">
        <v>45138</v>
      </c>
      <c r="H39" s="4" t="s">
        <v>925</v>
      </c>
      <c r="I39" s="33">
        <v>0</v>
      </c>
      <c r="J39" s="4" t="s">
        <v>780</v>
      </c>
      <c r="K39" s="38">
        <v>727</v>
      </c>
      <c r="L39" s="4" t="s">
        <v>314</v>
      </c>
      <c r="M39" s="33">
        <v>0</v>
      </c>
      <c r="N39" s="38">
        <v>0</v>
      </c>
      <c r="O39" s="9">
        <v>45138</v>
      </c>
      <c r="P39" s="9">
        <v>45865</v>
      </c>
      <c r="Q39" s="38"/>
      <c r="R39" s="38"/>
      <c r="S39" s="13" t="s">
        <v>51</v>
      </c>
    </row>
    <row r="40" spans="1:19" x14ac:dyDescent="0.25">
      <c r="A40" s="1">
        <v>-1</v>
      </c>
      <c r="C40" s="2" t="s">
        <v>23</v>
      </c>
      <c r="D40" s="2" t="s">
        <v>23</v>
      </c>
      <c r="E40" s="2" t="s">
        <v>23</v>
      </c>
      <c r="F40" s="2" t="s">
        <v>23</v>
      </c>
      <c r="G40" s="2" t="s">
        <v>23</v>
      </c>
      <c r="H40" s="2" t="s">
        <v>23</v>
      </c>
      <c r="I40" s="34" t="s">
        <v>23</v>
      </c>
      <c r="J40" s="2" t="s">
        <v>23</v>
      </c>
      <c r="K40" s="2" t="s">
        <v>23</v>
      </c>
      <c r="L40" s="2" t="s">
        <v>23</v>
      </c>
      <c r="M40" s="34" t="s">
        <v>23</v>
      </c>
      <c r="N40" s="2" t="s">
        <v>23</v>
      </c>
      <c r="O40" s="2" t="s">
        <v>23</v>
      </c>
      <c r="P40" s="2" t="s">
        <v>23</v>
      </c>
      <c r="Q40" s="2" t="s">
        <v>23</v>
      </c>
      <c r="R40" s="2" t="s">
        <v>23</v>
      </c>
      <c r="S40" s="2" t="s">
        <v>23</v>
      </c>
    </row>
  </sheetData>
  <protectedRanges>
    <protectedRange algorithmName="SHA-512" hashValue="zj/tsqmLvXovId3cXfi6SApG1KX7BvTqeznt8jRkNMJbxbSbI8qnD7TJRyCcZhA+Gwi/laRBJTluMMsBNaXlyQ==" saltValue="+Men3E0hrUPM87wBTIi9bw==" spinCount="100000" sqref="P36:P37" name="Rango1"/>
  </protectedRanges>
  <mergeCells count="2">
    <mergeCell ref="Q2:R2"/>
    <mergeCell ref="F1:J2"/>
  </mergeCells>
  <dataValidations yWindow="243" count="17">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P38:P39 P4:P35" xr:uid="{00000000-0002-0000-0300-000022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Q29 Q10 Q37 Q22:Q23 Q27 Q25 Q20 Q4:Q8 Q16:Q18"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R31:R34 R37 R4:R18 R20:R23 R25:R29" xr:uid="{00000000-0002-0000-0300-00002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4:C39" xr:uid="{00000000-0002-0000-0300-000000000000}">
      <formula1>$A$350991:$A$350993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4:D39"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4:E39" xr:uid="{00000000-0002-0000-0300-000002000000}">
      <formula1>$B$350991:$B$350994</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4:F39" xr:uid="{00000000-0002-0000-03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4:G39" xr:uid="{00000000-0002-0000-0300-00000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H4:H39"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I4:I39" xr:uid="{00000000-0002-0000-03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J4:J39"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K4:K39"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L4:L39"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M4:M39"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N4:N39"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O4:O39" xr:uid="{00000000-0002-0000-0300-000021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S4:S39" xr:uid="{00000000-0002-0000-0300-000028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CTOS LEY 80-93, 1150-07 Y OTRAS</vt:lpstr>
      <vt:lpstr>BID</vt:lpstr>
      <vt:lpstr>ORDEN DE COMPRA</vt:lpstr>
      <vt:lpstr>CONVENIOS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Liseth Herrera Ortíz</cp:lastModifiedBy>
  <dcterms:created xsi:type="dcterms:W3CDTF">2023-10-05T20:33:47Z</dcterms:created>
  <dcterms:modified xsi:type="dcterms:W3CDTF">2024-04-05T21:07:45Z</dcterms:modified>
</cp:coreProperties>
</file>