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DIANA HERRERA\COMPRAS PUBLICAS\TRANSPARENCIA\"/>
    </mc:Choice>
  </mc:AlternateContent>
  <xr:revisionPtr revIDLastSave="0" documentId="13_ncr:1_{744D7BB4-629A-4A4E-813D-8603272729E2}" xr6:coauthVersionLast="36" xr6:coauthVersionMax="36" xr10:uidLastSave="{00000000-0000-0000-0000-000000000000}"/>
  <bookViews>
    <workbookView xWindow="0" yWindow="0" windowWidth="28800" windowHeight="10605" activeTab="3" xr2:uid="{00000000-000D-0000-FFFF-FFFF00000000}"/>
  </bookViews>
  <sheets>
    <sheet name="CTOS LEY 80-93, 1150-07 Y OTRAS" sheetId="1" r:id="rId1"/>
    <sheet name="BID" sheetId="2" r:id="rId2"/>
    <sheet name="ORDEN DE COMPRA" sheetId="3" r:id="rId3"/>
    <sheet name="CONVENIOS" sheetId="4" r:id="rId4"/>
  </sheets>
  <definedNames>
    <definedName name="_xlnm._FilterDatabase" localSheetId="1" hidden="1">BID!$A$2:$P$39</definedName>
    <definedName name="_xlnm._FilterDatabase" localSheetId="0" hidden="1">'CTOS LEY 80-93, 1150-07 Y OTRAS'!$A$2:$S$108</definedName>
  </definedNames>
  <calcPr calcId="191029"/>
</workbook>
</file>

<file path=xl/calcChain.xml><?xml version="1.0" encoding="utf-8"?>
<calcChain xmlns="http://schemas.openxmlformats.org/spreadsheetml/2006/main">
  <c r="Q80" i="1" l="1"/>
  <c r="Q78" i="1"/>
  <c r="Q50" i="1"/>
</calcChain>
</file>

<file path=xl/sharedStrings.xml><?xml version="1.0" encoding="utf-8"?>
<sst xmlns="http://schemas.openxmlformats.org/spreadsheetml/2006/main" count="1900" uniqueCount="854">
  <si>
    <t>NÚMERO DE CONTRATO</t>
  </si>
  <si>
    <t>FECHA SUSCRIPCIÓN CONTRATO</t>
  </si>
  <si>
    <t>NOMBRE DEL ORDENADOR DEL GASTO O SU DELEGADO</t>
  </si>
  <si>
    <t>NÚMERO DE CÉDULA DEL ORDENADOR DEL GASTO O SU DELEGADO</t>
  </si>
  <si>
    <t>CARGO DEL ORDENADOR DEL GASTO O SU DELEGADO</t>
  </si>
  <si>
    <t>OBJETO DEL CONTRATO</t>
  </si>
  <si>
    <t>MODALIDAD DE SELECCIÓN</t>
  </si>
  <si>
    <t>CLASE DE CONTRATO</t>
  </si>
  <si>
    <t>VALOR INICIAL DEL CONTRATO (En pesos)</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</si>
  <si>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</si>
  <si>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</si>
  <si>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</si>
  <si>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</si>
  <si>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</si>
  <si>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</si>
  <si>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</si>
  <si>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</si>
  <si>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</si>
  <si>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</si>
  <si>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</si>
  <si>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</si>
  <si>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</si>
  <si>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</si>
  <si>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</si>
  <si>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PORCENTAJE DE AVANCE FÍSICO REAL</t>
  </si>
  <si>
    <t>PORCENTAJE AVANCE PRESUPUESTAL REAL</t>
  </si>
  <si>
    <t>OBSERVACIONES</t>
  </si>
  <si>
    <t>1 SI</t>
  </si>
  <si>
    <t/>
  </si>
  <si>
    <t>224 DE 2019</t>
  </si>
  <si>
    <t>2019/12/30</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</si>
  <si>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</si>
  <si>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1 CONCURSO DE MÉRITOS ABIERTO</t>
  </si>
  <si>
    <t>10 INTERVENTORÍA</t>
  </si>
  <si>
    <t>2 NO</t>
  </si>
  <si>
    <t>3 P JURÍDICA - UNIÓN TEMPORAL o CONSORCIO</t>
  </si>
  <si>
    <t>1 NIT</t>
  </si>
  <si>
    <t>10 DV 9</t>
  </si>
  <si>
    <t>CONSORCIO MORAM</t>
  </si>
  <si>
    <t>61 ESTABIL_CALIDAD D OBRA+ PAGO D SALARIOS_PRESTAC SOC LEGALES</t>
  </si>
  <si>
    <t>2020/01/13</t>
  </si>
  <si>
    <t>3 CÉDULA DE CIUDADANÍA</t>
  </si>
  <si>
    <t>CLAUDIA LEONOR ORTIZ SUAREZ</t>
  </si>
  <si>
    <t>3 ADICIÓN EN VALOR y EN TIEMPO</t>
  </si>
  <si>
    <t>SUSPENDIDO</t>
  </si>
  <si>
    <t>158 DE 2020</t>
  </si>
  <si>
    <t>2020/11/10</t>
  </si>
  <si>
    <t>Prestar el servicio de fotocopiado en las sedes donde funcionan las Altas Cortes y la Dirección Ejecutiva de Administración Judicial.</t>
  </si>
  <si>
    <t>4 SELECCIÓN ABREVIADA</t>
  </si>
  <si>
    <t>14 PRESTACIÓN DE SERVICIOS</t>
  </si>
  <si>
    <t>2 PERSONA JURÍDICA</t>
  </si>
  <si>
    <t>6 DV 5</t>
  </si>
  <si>
    <t>SOLUTION COPY LTDA</t>
  </si>
  <si>
    <t>2 CUMPLIMIENTO</t>
  </si>
  <si>
    <t>WILLIAM RAFAEL MULFORD VELASQUEZ</t>
  </si>
  <si>
    <t>2 ADICIÓN EN TIEMPO (PRÓRROGAS)</t>
  </si>
  <si>
    <t>2020/12/20</t>
  </si>
  <si>
    <t>NIVEL CENTRAL</t>
  </si>
  <si>
    <t>201 DE 2020</t>
  </si>
  <si>
    <t>2020/12/30</t>
  </si>
  <si>
    <t>REALIZAR ESTUDIOS Y DISEÑOS DE SEDES JUDICIALES EN EL TERRITORIO NACIONAL.</t>
  </si>
  <si>
    <t>5 CONSULTORÍA</t>
  </si>
  <si>
    <t>5 DV 4</t>
  </si>
  <si>
    <t>CONSORCIOP Y C SEDES JUDICIALES</t>
  </si>
  <si>
    <t>45 CUMPLIM+ CALIDAD DL SERVICIO</t>
  </si>
  <si>
    <t>2021/01/21</t>
  </si>
  <si>
    <t>3 DV 2</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</si>
  <si>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</si>
  <si>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</si>
  <si>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</si>
  <si>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</si>
  <si>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JUAN CARLOS PERDOMO ALBORNOZ</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</si>
  <si>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</si>
  <si>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</si>
  <si>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</si>
  <si>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</si>
  <si>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CONSORCIO INTERVENTORÍA SGJ</t>
  </si>
  <si>
    <t>2021/05/27</t>
  </si>
  <si>
    <t>2 CONTRATACIÓN DIRECTA</t>
  </si>
  <si>
    <t>9 DV 8</t>
  </si>
  <si>
    <t>41 CUMPLIM+ PAGO D SALARIOS_PRESTAC SOC LEGALES</t>
  </si>
  <si>
    <t>5 MÍNIMA CUANTÍA</t>
  </si>
  <si>
    <t>8 DV 7</t>
  </si>
  <si>
    <t>3 LICITACIÓN PÚBLICA</t>
  </si>
  <si>
    <t>2021/12/29</t>
  </si>
  <si>
    <t>CARLOS ANDRES GOMEZ GOMEZ</t>
  </si>
  <si>
    <t>2 DV 1</t>
  </si>
  <si>
    <t>46 CUMPLIM+ ESTABIL_CALIDAD D OBRA+ PAGO D SALARIOS_PRESTAC SOC LEGALES</t>
  </si>
  <si>
    <t>7 DV 6</t>
  </si>
  <si>
    <t>084 DE 2022</t>
  </si>
  <si>
    <t>2022/05/31</t>
  </si>
  <si>
    <t>Realizar la construcción de la sede Judicial del municipio de Puerto Carreño (Vichada)</t>
  </si>
  <si>
    <t>12 OBRA PÚBLICA</t>
  </si>
  <si>
    <t>BERMUDEZ SAS</t>
  </si>
  <si>
    <t>42 CUMPLIM+ RESPONSAB EXTRACONTRACTUAL</t>
  </si>
  <si>
    <t>2022/06/03</t>
  </si>
  <si>
    <t>WILSON FERNANDO MUÑOZ ESPITIA</t>
  </si>
  <si>
    <t>088 DE 2022</t>
  </si>
  <si>
    <t>2022/06/09</t>
  </si>
  <si>
    <t>Realizar la construcción de la sede judicial del municipio de Sincé-Sucre</t>
  </si>
  <si>
    <t>CONSORCIO SUPERIOR SINCÉ 2022</t>
  </si>
  <si>
    <t>2022/06/13</t>
  </si>
  <si>
    <t>1 DV 0</t>
  </si>
  <si>
    <t>CONSORCIO BETA</t>
  </si>
  <si>
    <t>089 DE 2022</t>
  </si>
  <si>
    <t>2022/06/10</t>
  </si>
  <si>
    <t>Realizar  la  construcción  de  las  sedes judiciales  de  los  municipios  de Mosquera-nariño y Francisco Pizarro –Nariño.</t>
  </si>
  <si>
    <t>1 PERSONA NATURAL</t>
  </si>
  <si>
    <t>GABRIEL ALEJANDRO GONZÁLEZ BARÓN</t>
  </si>
  <si>
    <t>2022/06/30</t>
  </si>
  <si>
    <t>CONSORCIO REAL NARIÑO 2022</t>
  </si>
  <si>
    <t>4 DV 3</t>
  </si>
  <si>
    <t>099 DE 2022</t>
  </si>
  <si>
    <t>2022/06/24</t>
  </si>
  <si>
    <t>Realizar la construcción de la sede judicial del municipio de Aguachica – Cesar</t>
  </si>
  <si>
    <t>CONSORCIO DEL NORTE</t>
  </si>
  <si>
    <t>2022/06/28</t>
  </si>
  <si>
    <t>CONSORCIO INGEALDEIC</t>
  </si>
  <si>
    <t>102 DE 2022</t>
  </si>
  <si>
    <t>99999998 NO SE DILIGENCIA INFORMACIÓN PARA ESTE FORMULARIO EN ESTE PERÍODO DE REPORTE</t>
  </si>
  <si>
    <t>FERNANDO ALFONSO JIMENEZ GIL</t>
  </si>
  <si>
    <t>103 DE 2022</t>
  </si>
  <si>
    <t>2022/06/29</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</si>
  <si>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</si>
  <si>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</si>
  <si>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109 DE 2022</t>
  </si>
  <si>
    <t>2022/07/08</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</si>
  <si>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</si>
  <si>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</si>
  <si>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114 DE 2022</t>
  </si>
  <si>
    <t>2022/07/14</t>
  </si>
  <si>
    <t>Realizar la interventoría técnica, administrativa, jurídica, financiera, contable y ambiental al contrato de obra que suscriba la Entidad con el objeto de "Realizar la construcción de la sede judicial del municipio de Sincé-Sucre".</t>
  </si>
  <si>
    <t>2022/07/15</t>
  </si>
  <si>
    <t>119 DE 2022</t>
  </si>
  <si>
    <t>2022/07/22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</si>
  <si>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</si>
  <si>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</si>
  <si>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</si>
  <si>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4 NO SE HA ADICIONADO NI EN VALOR y EN TIEMPO</t>
  </si>
  <si>
    <t>131 DE 2022</t>
  </si>
  <si>
    <t>2022/08/05</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</si>
  <si>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</si>
  <si>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</si>
  <si>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2022/09/08</t>
  </si>
  <si>
    <t>132 DE 2022</t>
  </si>
  <si>
    <t>2022/08/02</t>
  </si>
  <si>
    <t>Contratar a monto agotable, la prestación de los servicios de organización, producción yejecución de las actividades académicas en modalidad presencial o mixto, que incluyenservicios tecnológicos, servicios logísticos de alojamiento, alimentación, auditorios, ayudas audiovisuales, transporte terrestre y fluvial, materiales académicos y los demás contempladosen el anexo técnico que se req</t>
  </si>
  <si>
    <t>TELEVISIÓN REGIONAL DEL ORIENTE LIMITADA CANAL TRO –TROLTDA</t>
  </si>
  <si>
    <t>2022/08/09</t>
  </si>
  <si>
    <t>NELSON ORLANDO JIMÉNEZ PEÑA</t>
  </si>
  <si>
    <t>2022/08/08</t>
  </si>
  <si>
    <t>147 DE 2022</t>
  </si>
  <si>
    <t>2022/08/17</t>
  </si>
  <si>
    <t>NASLLY RAQUEL RAMOS CAMACHO</t>
  </si>
  <si>
    <t>DIRECTORA EJECUTIVA DE ADMINISTRACION JUDICIAL</t>
  </si>
  <si>
    <t>Realizar  los  Estudios  y  Diseños  para  las  Sedes  Judiciales  de  Orocué (Casanare),  Bolívar  (Cauca),  Concordia  (Magdalena),  Barrancominas (Guainía),   La   Primavera   (Vichada),   Neiva   (Huila)   y   Zipaquirá (Cundinamarca).</t>
  </si>
  <si>
    <t>CONSORCIO JMS-C</t>
  </si>
  <si>
    <t>2022/08/24</t>
  </si>
  <si>
    <t>228 DE 2022</t>
  </si>
  <si>
    <t>2022/11/12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</si>
  <si>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</si>
  <si>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</si>
  <si>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ASOCIACIÓN OFERENTE LP-06-2022 CONSEJO SUPERIOR DE LA JUDICATURA</t>
  </si>
  <si>
    <t>JUAN DE JESUS HERNANDEZ MARTINEZ</t>
  </si>
  <si>
    <t>241 DE 2022</t>
  </si>
  <si>
    <t>2022/11/28</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</si>
  <si>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</si>
  <si>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ASCENSORES SCHINDLER DE COLOMBIA S.A.S.</t>
  </si>
  <si>
    <t>2022/12/01</t>
  </si>
  <si>
    <t>NESTOR ANDRES SANCHEZ HERNANDEZ</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</si>
  <si>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</si>
  <si>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</si>
  <si>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</si>
  <si>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245 DE 2022</t>
  </si>
  <si>
    <t>2022/11/30</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</si>
  <si>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</si>
  <si>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2 COMODATO</t>
  </si>
  <si>
    <t>ACADEMIA COLOMBIANA DE JURISPRUDENCIA</t>
  </si>
  <si>
    <t>1 ARRENDAMIENTO y/o ADQUISICIÓN DE INMUEBLES</t>
  </si>
  <si>
    <t>2 RUT - REGISTRO ÚNICO TRIBUTARIO</t>
  </si>
  <si>
    <t>247 DE 2022</t>
  </si>
  <si>
    <t>Prestar el servicio de custodia, conservación y almacenamiento de los documentos aportados en la expedición de las tarjetas profesionales de Abogado.</t>
  </si>
  <si>
    <t>SKAPHE SAS</t>
  </si>
  <si>
    <t>2022/12/02</t>
  </si>
  <si>
    <t>ELIZABETH ROMERO BUITRATO</t>
  </si>
  <si>
    <t>249 DE 2022</t>
  </si>
  <si>
    <t>Arrendar el inmueble Torre D del Centro Comercial y Financiero Avenida Chile, ubicado en la calle 73 N° 10-83 de la ciudad de Bogotá</t>
  </si>
  <si>
    <t>ORGANIZACIÓN SANTAMARÍA SAS</t>
  </si>
  <si>
    <t>251 DE 2022</t>
  </si>
  <si>
    <t>Arrendar el piso 9 de la Torre B del Centro Comercial y Financiero Av. Chile, ubicado en la Carrera 10 No. 72 - 33 de la ciudad de Bogotá</t>
  </si>
  <si>
    <t>HABITAT P.I. SAS</t>
  </si>
  <si>
    <t>2022/12/16</t>
  </si>
  <si>
    <t>2022/12/15</t>
  </si>
  <si>
    <t>2022/12/20</t>
  </si>
  <si>
    <t>268 DE 2022</t>
  </si>
  <si>
    <t>Contratar los Diseños y las Obras de Adecuación del piso 9 del Palacio de Justicia" Alfonso Reyes Echandía" de Bogotá, D.C.</t>
  </si>
  <si>
    <t>INGENIERIA RH S.A.S.</t>
  </si>
  <si>
    <t>2022/12/27</t>
  </si>
  <si>
    <t>CONSORCIO INTER 2022</t>
  </si>
  <si>
    <t>2022/12/28</t>
  </si>
  <si>
    <t>269 DE 2022</t>
  </si>
  <si>
    <t>Prestar el servicio de correo de carácter administrativo y misional no cubierto por franquicia, que requieran las Altas Cortes y demás Despachos Judiciales y Administrativos de la Rama Judicial a nivel nacional.</t>
  </si>
  <si>
    <t>SERVICIOS POSTALES NACIONALES S.A.S</t>
  </si>
  <si>
    <t>GLORIA MERCEDES MORA</t>
  </si>
  <si>
    <t>270 DE 2022</t>
  </si>
  <si>
    <t>Contratar las obras de construcción y dotación del bloque anexo y zonas complementarias del Palacio de Justicia de Riohacha (Guajira).</t>
  </si>
  <si>
    <t>CONSORCIO PRUNI RIO</t>
  </si>
  <si>
    <t>2022/12/26</t>
  </si>
  <si>
    <t>KALPA INGENIERIA SAS</t>
  </si>
  <si>
    <t>3 COMPRAVENTA y/o SUMINISTRO</t>
  </si>
  <si>
    <t>CARLOS GUSTAVO DUEÑAS TORRES</t>
  </si>
  <si>
    <t>273 DE 2022</t>
  </si>
  <si>
    <t>Adquisición e instalación del cableado estructurado para las sedes de la Rama Judicial (Redes LAN).</t>
  </si>
  <si>
    <t>UT-CABLEADO DIGITAL</t>
  </si>
  <si>
    <t>HELIO RIGOBERTO SALAZAR CORREA</t>
  </si>
  <si>
    <t>Prestar el servicio de Mesa de Servicios Global y Centralizada para el soporte tecnológico a la Rama Judicial a Nivel Nacional incluyendo servicio de mantenimiento preventivo y correctivo con suministro de repuestos.</t>
  </si>
  <si>
    <t>20 OTROS</t>
  </si>
  <si>
    <t>286 DE 2022</t>
  </si>
  <si>
    <t>Prestar los servicios de consultoría para elaborar el Plan Maestro de Infraestructura Física de la Rama Judicial</t>
  </si>
  <si>
    <t>FINANCIERA DE DESARROLLO NACIONAL S.A.</t>
  </si>
  <si>
    <t>JULIÁN ALFONSO CHAVES SILVA</t>
  </si>
  <si>
    <t>293 DE 2022</t>
  </si>
  <si>
    <t>Realizar la construcción y dotación de la sede de los juzgados penales de Girardot-Cundinamarca</t>
  </si>
  <si>
    <t>CONSORCIO MAPA</t>
  </si>
  <si>
    <t>2023/01/05</t>
  </si>
  <si>
    <t>CONSORCIO PROSPERAR GIRARDOT</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</si>
  <si>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</si>
  <si>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</si>
  <si>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295 DE 2022</t>
  </si>
  <si>
    <t>2022/12/23</t>
  </si>
  <si>
    <t>Prestar el servicio de publicación de avisos de prensa en un diario de amplia circulación nacional o regional que requiera la rama judicia</t>
  </si>
  <si>
    <t>MEDIA AGENCY LTDA</t>
  </si>
  <si>
    <t>JAIME IVAN BOCANEGRA VERGARA</t>
  </si>
  <si>
    <t>Prestar el servicio de mantenimiento y soporte del Sistema de Gestión de Correspondencia y Archivo de documentos oficiales - SIGOBius.</t>
  </si>
  <si>
    <t>5 NO SE DILIGENCIA INFORMACIÓN PARA ESTE FORMULARIO EN ESTE PERÍODO DE REPORTE</t>
  </si>
  <si>
    <t>298 DE 2022</t>
  </si>
  <si>
    <t>Realizar la Interventoría Técnica, Ambiental, Administrativa, Jurídica, Financiera y Contable al contrato cuyo objeto es "Realizar la Interventoría Técnica, Ambiental, Administrativa, Jurídica, Financiera y Contable  al contrato cuyo objeto es "Contratar los Diseños y las Obras de Adecuación del Piso Noveno del Palacio De Justicia Alfonso Reyes Echandía de Bogotá D.C</t>
  </si>
  <si>
    <t>DANIEL MERCHAN CEPEDA</t>
  </si>
  <si>
    <t>TALLERES AUTORIZADOS S.A.</t>
  </si>
  <si>
    <t>2022/12/30</t>
  </si>
  <si>
    <t>307 DE 2022</t>
  </si>
  <si>
    <t>Prestar la interventoría técnica, administrativa, financiera, contable, ambiental y jurídica al contrato cuyo objeto consiste en "Adquisición e instalación del cableado estructurado para las sedes de la Rama Judicial (Redes LAN)".</t>
  </si>
  <si>
    <t>CONSORCIO INGE-ALIANZA</t>
  </si>
  <si>
    <t>2022/12/29</t>
  </si>
  <si>
    <t>CARLOS FERNANDO GALINDO CASTRO</t>
  </si>
  <si>
    <t>DAHIANNA JURADO URREGO</t>
  </si>
  <si>
    <t>ANA CAROLINA RODRIGUEZ RIVERO</t>
  </si>
  <si>
    <t>DIEGO FERNANDO ROCHA ARANGO</t>
  </si>
  <si>
    <t>TANNY LILIANA GARCIA LIZARAZO</t>
  </si>
  <si>
    <t>JUAN FELIPE DEVIA RODRIGUEZ</t>
  </si>
  <si>
    <t>UNIVERSIDAD NACIONAL DE COLOMBIA</t>
  </si>
  <si>
    <t>321 DE 2022</t>
  </si>
  <si>
    <t>Prestar la Interventoría integral a la adquisición de los servicios, elementos y recursos de conectividad, telecomunicaciones e internet para la Rama Judicial a Nivel nacional</t>
  </si>
  <si>
    <t>CONSORCIO ONLINE 102</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</si>
  <si>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</si>
  <si>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</si>
  <si>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</si>
  <si>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</si>
  <si>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</si>
  <si>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</si>
  <si>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</si>
  <si>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</si>
  <si>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</si>
  <si>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</si>
  <si>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</si>
  <si>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2023/01/23</t>
  </si>
  <si>
    <t>CARMEN ADRIANA MONJE SIERRA</t>
  </si>
  <si>
    <t>008 DE 2023</t>
  </si>
  <si>
    <t>2023/03/06</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</si>
  <si>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t>
  </si>
  <si>
    <t>IMPRENTA NACIONAL DE COLOMBIA</t>
  </si>
  <si>
    <t>JAIME IVAN BOCANEGRA</t>
  </si>
  <si>
    <t>ANA MARIA MONCADA RUBIO</t>
  </si>
  <si>
    <t>RODRIGO JOSE ZABALETA</t>
  </si>
  <si>
    <t>2023/02/24</t>
  </si>
  <si>
    <t>ANDREA CAMILA GIL SILVA</t>
  </si>
  <si>
    <t>CARLOS AUGUSTO LOPEZ VALDERRAMA</t>
  </si>
  <si>
    <t>RAUL SILVA MARTA</t>
  </si>
  <si>
    <t>025 DE 2023</t>
  </si>
  <si>
    <t>2023/03/31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</si>
  <si>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</si>
  <si>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UNIVERSIDAD MINUTO DE DIOS</t>
  </si>
  <si>
    <t>CLAUDIA ALEXANDRA BRICEÑO MEJIA</t>
  </si>
  <si>
    <t>2023/04/28</t>
  </si>
  <si>
    <t>028 DE 2023</t>
  </si>
  <si>
    <t>2023/04/01</t>
  </si>
  <si>
    <t>Consolidar la estrategia de seguridad de la información, continuidad del negocio y ciberseguridad que cubra todos los procesos de la cadena de valor de la Rama Judicial a nivel naciona</t>
  </si>
  <si>
    <t>CONSORCIO EY 12SS CSJ</t>
  </si>
  <si>
    <t>2023/04/10</t>
  </si>
  <si>
    <t>FRANCISCO JAVIER GONZALEZ MENDEZ</t>
  </si>
  <si>
    <t>MARIA CRISTINA MUÑOZ</t>
  </si>
  <si>
    <t>034 DE 2023</t>
  </si>
  <si>
    <t>Prestar los servicios de plataforma tecnológica, soporte técnico, mesa de ayuda funcional y pedagógica bajo el esquema de software as a service - (saas), que garanticen la funcionalidad, confiabilidad y accesibilidad del ecosistema tecnológico y los servicios técnicos y pedagógicos asociados que actualmente tiene la Escuela Judicial "Rodrigo Lara Bonilla" para la formación b-learning.</t>
  </si>
  <si>
    <t>ALIANZ APUBLICA PARA EL DESARROLLO INTEGRAL ALDESARROLLO</t>
  </si>
  <si>
    <t>2023/05/15</t>
  </si>
  <si>
    <t>NELSON ORLANDO JIMENEZ</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</si>
  <si>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</si>
  <si>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</si>
  <si>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UNIDAD NACIONAL DE PROTECCION  - UNP</t>
  </si>
  <si>
    <t>RENE AMAYA SORIANO</t>
  </si>
  <si>
    <t>2023/05/01</t>
  </si>
  <si>
    <t>GUSTAVO ADOLFO GUTIERREZ PADILLA</t>
  </si>
  <si>
    <t>041 DE 2023</t>
  </si>
  <si>
    <t>2023/05/29</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</si>
  <si>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</si>
  <si>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</si>
  <si>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DANIEL ARMERO VALENCILLA</t>
  </si>
  <si>
    <t>2023/06/06</t>
  </si>
  <si>
    <t>2023/06/07</t>
  </si>
  <si>
    <t>2023/06/05</t>
  </si>
  <si>
    <t>053 DE 2023</t>
  </si>
  <si>
    <t>2023/06/16</t>
  </si>
  <si>
    <t>Realizar el diseño y diagramación de información para formatos impresos y electrónicos y su correspondiente impresión o grabación</t>
  </si>
  <si>
    <t>IMPRENTA NACIONAL</t>
  </si>
  <si>
    <t>2023/06/30</t>
  </si>
  <si>
    <t>DIANA JAHEL BUITRAGO</t>
  </si>
  <si>
    <t>057 DE 2023</t>
  </si>
  <si>
    <t>2023/06/20</t>
  </si>
  <si>
    <t>Realizar un ejercicio integral de arquitectura empresarial para la Rama Judicial, definir su modelo de gobernanza y adquirir e implementar una herramienta de software para su</t>
  </si>
  <si>
    <t>MSL MAVER ARQUITECTURA</t>
  </si>
  <si>
    <t>2023/07/05</t>
  </si>
  <si>
    <t>YUVAN DE JESUS ZAPATA VELASQUEZ</t>
  </si>
  <si>
    <t>059 DE 2023</t>
  </si>
  <si>
    <t>Prestar los servicios de recolección, transporte, almacenamiento temporal, tratamiento, aprovechamiento y disposición final de Residuos Peligrosos y especiales generados por la Ram</t>
  </si>
  <si>
    <t>GESTION AMBIENTAL DE COLOMBIA SAS</t>
  </si>
  <si>
    <t>2023/07/10</t>
  </si>
  <si>
    <t>CAROLINA RODRIGUEZ ESTUPIÑAN</t>
  </si>
  <si>
    <t>066 DE 2023</t>
  </si>
  <si>
    <t>2018/06/30</t>
  </si>
  <si>
    <t>Prestar los servicios para el agendamiento, realización y grabación de audiencias virtuales en la Rama Judicial a Nivel Nacional, así como la copia, publicación y gestión de las grabaciones correspondientes.</t>
  </si>
  <si>
    <t>APICOM SAS</t>
  </si>
  <si>
    <t>MARIO FERNANDO SARRIA</t>
  </si>
  <si>
    <t>2023/07/01</t>
  </si>
  <si>
    <t>067 DE 2023</t>
  </si>
  <si>
    <t>2023/07/18</t>
  </si>
  <si>
    <t>UNIVERSIDAD NACIONAL</t>
  </si>
  <si>
    <t>2023/07/28</t>
  </si>
  <si>
    <t>INGRID PAOLA GARNICA GIRALDO</t>
  </si>
  <si>
    <t>IVONNE BENITEZ GONZALEZ</t>
  </si>
  <si>
    <t>LAURA MONICA PAEZ ACHURI</t>
  </si>
  <si>
    <t>077 DE 2023</t>
  </si>
  <si>
    <t>2023/08/04</t>
  </si>
  <si>
    <t>078 DE 2023</t>
  </si>
  <si>
    <t>2023/06/04</t>
  </si>
  <si>
    <t>Prestar el servicio de vigilancia y seguridad privada en las sedes donde funcionan las altas cortes, demás inmuebles a cargo de la Dirección Ejecutiva de Administración Judicial y Sede Judicial Zipaquirá.</t>
  </si>
  <si>
    <t>AMCOVIT LTDA</t>
  </si>
  <si>
    <t>2023/08/05</t>
  </si>
  <si>
    <t>079 DE 2023</t>
  </si>
  <si>
    <t>2023/08/08</t>
  </si>
  <si>
    <t>080 DE 2023</t>
  </si>
  <si>
    <t>081 DE 2023</t>
  </si>
  <si>
    <t>FERNANDO JOSÉ MURGAS ALGARÍN</t>
  </si>
  <si>
    <t>084 DE 2023</t>
  </si>
  <si>
    <t>2023/08/29</t>
  </si>
  <si>
    <t>Elaborar las Tablas de Valoración Documental para el Consejo Superior de la Judicatura y sus unidades misionales, los Consejos Seccionales de la Judicatura de Bogotá y Cundinamarca, y la Dirección Ejecutiva de Administración Judicial.</t>
  </si>
  <si>
    <t>VCONSORCIO SDA 2023</t>
  </si>
  <si>
    <t>2023/09/06</t>
  </si>
  <si>
    <t>2023/09/14</t>
  </si>
  <si>
    <t>092 DE 2023</t>
  </si>
  <si>
    <t>Adquirir e instalar mobiliario para la dotación de comedores destinados a los servidores de la Rama Judicial</t>
  </si>
  <si>
    <t>MODERN OFFICES DSR SAS</t>
  </si>
  <si>
    <t>2023/09/28</t>
  </si>
  <si>
    <t>2023/09/15</t>
  </si>
  <si>
    <t>095 DE 2023</t>
  </si>
  <si>
    <t>Prestar el servicio de mantenimiento preventivo y correctivo, para los equipos y sistemas de seguridad instalados ubicados en las sedes de la Rama Judicial en el nivel central.</t>
  </si>
  <si>
    <t>CI COMERCIALIZADORA INTERNACIONAL</t>
  </si>
  <si>
    <t>1 SERIEDAD DE LA OFERTA</t>
  </si>
  <si>
    <t>1 ADICIÓN EN VALOR (DIFERENTE A PRÓRROGAS)</t>
  </si>
  <si>
    <t>3 ESTABILIDAD_CALIDAD DE LA OBRA</t>
  </si>
  <si>
    <t>4 NO SE DILIGENCIA INFORMACIÓN PARA ESTE FORMULARIO EN ESTE PERÍODO DE REPORTE</t>
  </si>
  <si>
    <t>4 CÉDULA DE EXTRANJERÍA</t>
  </si>
  <si>
    <t>4 PAGO DE SALARIOS_PRESTACIONES SOCIALES LEGALES</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</si>
  <si>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</si>
  <si>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</si>
  <si>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</si>
  <si>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</si>
  <si>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</si>
  <si>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</si>
  <si>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NO SE DILIGENCIA INFORMACIÓN PARA ESTE FORMULARIO EN ESTE PERÍODO DE REPORTE</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</si>
  <si>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</si>
  <si>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</si>
  <si>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</si>
  <si>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</si>
  <si>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</si>
  <si>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</si>
  <si>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</si>
  <si>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</si>
  <si>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</si>
  <si>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</si>
  <si>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</si>
  <si>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</si>
  <si>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</si>
  <si>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</si>
  <si>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</si>
  <si>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</si>
  <si>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</si>
  <si>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</si>
  <si>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43 CUMPLIM+ BUEN MANEJO_CORRECTA INVER  DL ANTICIPO</t>
  </si>
  <si>
    <t xml:space="preserve">44 CUMPLIM+ CALIDAD_CORRECTO FUNCIONAM D LOS BIENES SUMIN </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</si>
  <si>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</si>
  <si>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</si>
  <si>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</si>
  <si>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</si>
  <si>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</si>
  <si>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</si>
  <si>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</si>
  <si>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</si>
  <si>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</si>
  <si>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</si>
  <si>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</si>
  <si>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</si>
  <si>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</si>
  <si>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</si>
  <si>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</si>
  <si>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</si>
  <si>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</si>
  <si>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</si>
  <si>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</si>
  <si>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TIPO DE ORDEN</t>
  </si>
  <si>
    <t>NÚMERO DE ORDEN</t>
  </si>
  <si>
    <t>FECHA EXPEDICIÓN DE LA ORDEN</t>
  </si>
  <si>
    <t>OBJETO DE LA ORDEN</t>
  </si>
  <si>
    <t>VALOR TOTAL DE LA ORDEN</t>
  </si>
  <si>
    <t>PLAZO DE LA ORDEN</t>
  </si>
  <si>
    <t>1 ORDEN DE COMPRA</t>
  </si>
  <si>
    <t>NÚMERO DE CONVENIO o CONTRATO</t>
  </si>
  <si>
    <t>FECHA SUSCRIPCIÓN CONVENIO o CONTRATO</t>
  </si>
  <si>
    <t>OBJETO DEL CONVENIO o CONTRATO</t>
  </si>
  <si>
    <t>VALOR TOTAL DEL CONVENIO o CONTRATO (En pesos)</t>
  </si>
  <si>
    <t>ENTIDAD : NOMBRE COMPLETO</t>
  </si>
  <si>
    <t>PLAZO</t>
  </si>
  <si>
    <t>FECHA INCIO CONVENIO o CONTRATO</t>
  </si>
  <si>
    <t>FECHA TERMINACIÓN CONVENIO o CONTRATO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</si>
  <si>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</si>
  <si>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</si>
  <si>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</si>
  <si>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</si>
  <si>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</si>
  <si>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</si>
  <si>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</si>
  <si>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</si>
  <si>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</si>
  <si>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</si>
  <si>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</si>
  <si>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</si>
  <si>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</si>
  <si>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</si>
  <si>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</si>
  <si>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IVAN DARIO CELY</t>
  </si>
  <si>
    <t>2026/12/31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</si>
  <si>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</si>
  <si>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</si>
  <si>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</si>
  <si>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</si>
  <si>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2024/11/19</t>
  </si>
  <si>
    <t>031 DE 2018</t>
  </si>
  <si>
    <t>2018/01/26</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</si>
  <si>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</si>
  <si>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</si>
  <si>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</si>
  <si>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</si>
  <si>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</si>
  <si>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</si>
  <si>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</si>
  <si>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</si>
  <si>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</si>
  <si>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</si>
  <si>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</si>
  <si>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</si>
  <si>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</si>
  <si>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</si>
  <si>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</si>
  <si>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</si>
  <si>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</si>
  <si>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</si>
  <si>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</si>
  <si>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</si>
  <si>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</si>
  <si>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</si>
  <si>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</si>
  <si>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</si>
  <si>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</si>
  <si>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</si>
  <si>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2025/07/11</t>
  </si>
  <si>
    <t>147 DE 2019</t>
  </si>
  <si>
    <t>2019/09/19</t>
  </si>
  <si>
    <t>UNIVERSIDAD LA GRAN COLOMBIA</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</si>
  <si>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</si>
  <si>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</si>
  <si>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</si>
  <si>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</si>
  <si>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2024/12/04</t>
  </si>
  <si>
    <t>227 DE 2019</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</si>
  <si>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</si>
  <si>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</si>
  <si>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</si>
  <si>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</si>
  <si>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</si>
  <si>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</si>
  <si>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</si>
  <si>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</si>
  <si>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</si>
  <si>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</si>
  <si>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</si>
  <si>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</si>
  <si>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</si>
  <si>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</si>
  <si>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</si>
  <si>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</si>
  <si>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</si>
  <si>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</si>
  <si>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</si>
  <si>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</si>
  <si>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</si>
  <si>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</si>
  <si>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</si>
  <si>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</si>
  <si>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</si>
  <si>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</si>
  <si>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</si>
  <si>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2021/05/25</t>
  </si>
  <si>
    <t>UNIVERSIDAD ICESO</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</si>
  <si>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</si>
  <si>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</si>
  <si>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</si>
  <si>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</si>
  <si>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</si>
  <si>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</si>
  <si>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</si>
  <si>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2021/12/09</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</si>
  <si>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</si>
  <si>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</si>
  <si>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</si>
  <si>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 DE 2021</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</si>
  <si>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</si>
  <si>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</si>
  <si>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216 DE 2021</t>
  </si>
  <si>
    <t>2021/12/30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</si>
  <si>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</si>
  <si>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</si>
  <si>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218 DE 2021</t>
  </si>
  <si>
    <t>AGENCIA NACIONAL INMOBILIARIA VIRGILIO BARCO VARGAS</t>
  </si>
  <si>
    <t>ANGELA ARANZAZU MONTOYA</t>
  </si>
  <si>
    <t>079 DE 2022</t>
  </si>
  <si>
    <t>2022/05/15</t>
  </si>
  <si>
    <t>ASOCIACION DE RECICLADORES PUERTA DE ORO BOGOTA</t>
  </si>
  <si>
    <t>2022/05/16</t>
  </si>
  <si>
    <t>2024/05/15</t>
  </si>
  <si>
    <t>107 DE 2022</t>
  </si>
  <si>
    <t>2022/07/13</t>
  </si>
  <si>
    <t>FUNDACIÓN  UNIVERSITARIA  LOS  LIBERTADORES</t>
  </si>
  <si>
    <t>2024/07/12</t>
  </si>
  <si>
    <t>111 DE 2022</t>
  </si>
  <si>
    <t>UNIVERSIDAD AUTONOMA DE BUCARAMANGA UNAB</t>
  </si>
  <si>
    <t>2025/07/12</t>
  </si>
  <si>
    <t>127 DE 2022</t>
  </si>
  <si>
    <t>2022/07/26</t>
  </si>
  <si>
    <t>UNIVERSIDAD EL BOSQUE</t>
  </si>
  <si>
    <t>2024/07/27</t>
  </si>
  <si>
    <t>128 DE 2022</t>
  </si>
  <si>
    <t>2022/07/28</t>
  </si>
  <si>
    <t>COLEGIO MAYOR DE NUESTRA SEÑORA DEL ROSARIO</t>
  </si>
  <si>
    <t>136 DE 2022</t>
  </si>
  <si>
    <t>CLAUDIA ALEXANDRA BRICEÑO MEJ</t>
  </si>
  <si>
    <t>2024/08/07</t>
  </si>
  <si>
    <t>148 DE 2022</t>
  </si>
  <si>
    <t>UNIVERSIDAD LIBRE</t>
  </si>
  <si>
    <t>2024/08/08</t>
  </si>
  <si>
    <t>2022/08/19</t>
  </si>
  <si>
    <t>2026/11/30</t>
  </si>
  <si>
    <t>324 DE 2022</t>
  </si>
  <si>
    <t>ANGELA MARIA ARANZAZU MONTOYA</t>
  </si>
  <si>
    <t>325 DE 2022</t>
  </si>
  <si>
    <t>009 DE 2023</t>
  </si>
  <si>
    <t>2022/02/22</t>
  </si>
  <si>
    <t>INSTITUTO COLOMBIANO PARA LA EVALUACION DE LA EDUCACION - ICFES</t>
  </si>
  <si>
    <t>2025/05/31</t>
  </si>
  <si>
    <t>103 DE 2023</t>
  </si>
  <si>
    <t>110 DE 2023</t>
  </si>
  <si>
    <t>112 DE 2023</t>
  </si>
  <si>
    <t>116 DE 2023</t>
  </si>
  <si>
    <t>120 DE 2023</t>
  </si>
  <si>
    <t>Realizar la interventoría técnica, administrativa, financiera, contable, ambiental y jurídica al contrato cuyo objeto consiste en "Adquirir e instalar cableado estructurado para sedes prioritarias de la rama judicial (redes LAN Fase 3).</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</si>
  <si>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</si>
  <si>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Realizar la interventoría técnica, administrativa, jurídica, financiera, contable y ambiental al contrato de obra que suscriba la entidad con el objeto de Realizar mejoramiento locativo bajo la modalidad de monto agotable en sedes del Nivel Central de la Rama Judicial</t>
  </si>
  <si>
    <t>Prestar los servicios profesionales relacionados con la contingencia y restauración de la aplicación SIRNA</t>
  </si>
  <si>
    <t>Rediseñar la base de datos del aplicativo de Gestión Procesal de la Corte Constitucional, SIICor, que soporte el trámite de todos los asuntos de conocimiento de la Corporación.</t>
  </si>
  <si>
    <t>FAMOC DEPANEL S.A.S.</t>
  </si>
  <si>
    <t>INC SAS BIC</t>
  </si>
  <si>
    <t>YAIR MORALES MUÑOZ</t>
  </si>
  <si>
    <t>DANIEL MERCHAN</t>
  </si>
  <si>
    <t xml:space="preserve">CARLOS ALBERTO MACIAS </t>
  </si>
  <si>
    <t>UT INTERVENTORIA 2022 NX-PWD</t>
  </si>
  <si>
    <t>DIEGO ANDRES RODRIGUEZ VARGAS</t>
  </si>
  <si>
    <t>HELIO RIGOBERTO SALAZAR</t>
  </si>
  <si>
    <t>ANGELICA JANNETH JARAMILLO PINZÓN</t>
  </si>
  <si>
    <t>129 DE 2023</t>
  </si>
  <si>
    <t>130 DE 2023</t>
  </si>
  <si>
    <t>135 DE 2023</t>
  </si>
  <si>
    <t>137 DE 2023</t>
  </si>
  <si>
    <t>138 DE 2023</t>
  </si>
  <si>
    <t>145 DE 2023</t>
  </si>
  <si>
    <t>Prestar el servicio de certificación a los sistemas de transporte vertical (ascensores) y puertas eléctricas instalados en los edificios propiedad de la Rama Judicial del nivel central</t>
  </si>
  <si>
    <t>Actualizar dos (2) guías y elaborar ocho (8) guías nuevas, cuyo contenido son los temas objeto de estudio de las Altas Cortes, los cuales están definidos por el Consejo Superior de la Judicatura.</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</si>
  <si>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</si>
  <si>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Prestar el servicio de mantenimiento preventivo y correctivo de vehículos Toyota propiedad de la Nación - Consejo Superior de la Judicatura, con suministro de repuestos originales y genuinos en los concesionarios autorizados por la marca Toyota</t>
  </si>
  <si>
    <t>Prestar servicios de consultoría para la actualización y fortalecimiento del marco de formación especializado en género y diversidad de la Rama Judicial en el marco de la ejecución del Programa para la Transformación Digital de la Justicia en Colombia.</t>
  </si>
  <si>
    <t>Contratar Soporte y actualización de licenciamiento de Red Hat.</t>
  </si>
  <si>
    <t>Prestar el servicio de mantenimiento preventivo y correctivo de motocicletas Suzuki propiedad de la Nación - Consejo Superior de la Judicatura, con suministro de repuestos originales y genuinos en los concesionarios autorizados por la marca Suzuki.</t>
  </si>
  <si>
    <t>INSPECCIÓN Y CERTIFICACION MULTINACIONAL SAS</t>
  </si>
  <si>
    <t>CONSORCIO DEPIN 006-2023</t>
  </si>
  <si>
    <t>CARCO SA</t>
  </si>
  <si>
    <t>SOAIN SOFTWARE ASSOCIATES SAS</t>
  </si>
  <si>
    <t>MOTO SPEED NL SAS</t>
  </si>
  <si>
    <t>ASTRID AMIRA NARANJO CASTELLANOS</t>
  </si>
  <si>
    <t>JORGE ELIECER PACHON</t>
  </si>
  <si>
    <t>MARÍA CANAL CAICEDO</t>
  </si>
  <si>
    <t>3 NO</t>
  </si>
  <si>
    <t>2023/08/06</t>
  </si>
  <si>
    <t>2023/06/03</t>
  </si>
  <si>
    <t>1 NO</t>
  </si>
  <si>
    <t>4 NO</t>
  </si>
  <si>
    <t>2023/08/07</t>
  </si>
  <si>
    <t>5 NO</t>
  </si>
  <si>
    <t>068 DE 2023</t>
  </si>
  <si>
    <t>Prestar la interventoría al agendamiento, realización, y grabación de audiencias virtuales en la Rama Judicial a Nivel Nacional, así como la copia, publicación y gestión de las grabaciones correspondientes</t>
  </si>
  <si>
    <t>088 DE 2023</t>
  </si>
  <si>
    <t>Realizar el mejoramiento locativo bajo la modalidad de monto agotable en sedes del nivel central de la Rama Judicial</t>
  </si>
  <si>
    <t>CONSORCIO LOCATIVO</t>
  </si>
  <si>
    <t>096 DE 2023</t>
  </si>
  <si>
    <t>Realizar las obras de impermeabilización de plazoleta central del Palacio de Justicia "Alfonso Reyes Echandía" de Bogotá D.C. - Fase II.</t>
  </si>
  <si>
    <t xml:space="preserve">GRUPO EMPESARIAL INVERSIONES Y CONSTRUCCIONES COMPAÑIA SAS - INCO SAS </t>
  </si>
  <si>
    <t>118 DE 2023</t>
  </si>
  <si>
    <t>124 DE 2023</t>
  </si>
  <si>
    <t>Realizar diagnóstico e intervención mediante evaluación nutricional, condición física, metabólica, cardiovascular y de cáncer para los servidores del Nivel Central de la Rama Judicial.</t>
  </si>
  <si>
    <t>EVALUA SALUD IPS SAS</t>
  </si>
  <si>
    <t xml:space="preserve">139 DE 2013 </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</si>
  <si>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</si>
  <si>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</si>
  <si>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</si>
  <si>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Prestar el servicio de mantenimiento preventivo y correctivo, a los equipos de aire acondicionado, de ventilación mecánica, condensadores, extractores, dampers corta fuego y otros, ubicados en las sedes de la Rama Judicial en el nivel central.</t>
  </si>
  <si>
    <t>AINECOL SAS</t>
  </si>
  <si>
    <t>144 DE 2023</t>
  </si>
  <si>
    <t>Elaborar e imprimir tarjetas profesionales de Abogado.</t>
  </si>
  <si>
    <t>IDENTICO SAS</t>
  </si>
  <si>
    <t>149 DE 2023</t>
  </si>
  <si>
    <t>150 DE 2023</t>
  </si>
  <si>
    <t>151 DE 2023</t>
  </si>
  <si>
    <t>152 DE 2023</t>
  </si>
  <si>
    <t>153 DE 2023</t>
  </si>
  <si>
    <t>156 DE 2023</t>
  </si>
  <si>
    <t>157 DE 2023</t>
  </si>
  <si>
    <t>161 DE 2023</t>
  </si>
  <si>
    <t>162 DE 2023</t>
  </si>
  <si>
    <t>163 DE 2023</t>
  </si>
  <si>
    <t>166 DE 2023</t>
  </si>
  <si>
    <t>167 DE 2023</t>
  </si>
  <si>
    <t>187 DE 2023</t>
  </si>
  <si>
    <t>188 DE 2023</t>
  </si>
  <si>
    <t>190 DE 2023</t>
  </si>
  <si>
    <t>196 DE 2023</t>
  </si>
  <si>
    <t>205 DE 2023</t>
  </si>
  <si>
    <t>197 DE 2023</t>
  </si>
  <si>
    <t>Arrendar los inmuebles ubicados en la Calle 11 No. 9 -50 Edificio Keysser - Escuela Judicial y Calle -11B No. 9-33 - Rufino José Cuervo de Bogotá.</t>
  </si>
  <si>
    <t>Arrendar los inmuebles ubicados en la Calle 12 No. 9 - 34 Edificio Americano y Calle 11 No. 9 - 10 o 26 Edificio Samper Madrid de Bogotá.</t>
  </si>
  <si>
    <t>Realizar adecuaciones de despachos y restauración de carpintería del Palacio de Justicia Alfonso Reyes Echandía de Bogotá.</t>
  </si>
  <si>
    <t>Adquirir el licenciamiento de uso y soporte para el Gestor Documental BestDoc</t>
  </si>
  <si>
    <t>Conceder por parte del arrendador al arrendatario el uso y goce del inmueble ubicado en la calle 18 A No 62 - 49 de la ciudad de Bogotá.</t>
  </si>
  <si>
    <t>Realizar adecuaciones integrales en el edificio calle 72.</t>
  </si>
  <si>
    <t>Prestar el servicio de mantenimiento preventivo y correctivo de vehículos Nissan propiedad de la Nación - Consejo Superior de la Judicatura, con suministro de repuestos originales y genuinos en los concesionarios autorizados por la marca Nissan</t>
  </si>
  <si>
    <t>Prestar los servicios para el control de plagas y vectores de interés sanitario en las sedes donde funcionan las Altas Cortes (Corte Constitucional, Consejo de Estado, Corte Suprema de Justicia), el Consejo Superior de la Judicatura, Comisión Nacional de Disciplina Judicial y la Dirección Ejecutiva de Administración Judicial</t>
  </si>
  <si>
    <t>Adquirir elementos de protección personal (EPP) para los servidores del nivel central de la Rama Judicial</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</si>
  <si>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</si>
  <si>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Realizar la auditoría técnica, administrativa, legal, financiera, contable y ambiental del contrato de construcción suscrito por la entidad con el propósito de “Realizar adecuaciones integrales en el Edificio Calle 72</t>
  </si>
  <si>
    <t>Prestar el servicio de mantenimiento preventivo y correctivo de motocicletas Yamaha propiedad de la Nación - Consejo Superior de la Judicatura, con suministro de repuestos originales y genuinos en los concesionarios autorizados por la marca Yamaha</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</si>
  <si>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</si>
  <si>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 xml:space="preserve">Adquirir e instalar mobiliario con destino a la Rama Judicial. </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</si>
  <si>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</si>
  <si>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Adquisición e instalación de Unidades Ininterrumpidas de Potencia - UPS y Aires Acondicionados para cuartos de UPS de la Rama Judicial a nivel nacional</t>
  </si>
  <si>
    <t>COMERCIALIZADORA KAYSSER CK SAS</t>
  </si>
  <si>
    <t xml:space="preserve">EMPRESA DE TELECOMUNICACIONES DE BOGOTA </t>
  </si>
  <si>
    <t>CARLOS RODOLFO DAZA RAMÍREZ</t>
  </si>
  <si>
    <t>THE BEST EXPERIENCE IN TECHNOLOGY S.A.S</t>
  </si>
  <si>
    <t>MANUEL ANTONIO PIÑEROS BOHORQUEZ</t>
  </si>
  <si>
    <t>LIMACOR MY S.A.S.</t>
  </si>
  <si>
    <t>FUMIGACIONES EL TRIUNFO CAR</t>
  </si>
  <si>
    <t>CONSULTING GROUP FIRE &amp; SAFETY COLOMBIA SAS</t>
  </si>
  <si>
    <t>PRECAR LTDA SAS</t>
  </si>
  <si>
    <t>INVERSIONES AYPE LTDA</t>
  </si>
  <si>
    <t>INDUSTRIA COLOMBIANA DE MOTOCICLETAS YAMAHA SA</t>
  </si>
  <si>
    <t>AGENCIA INMOBILIARIA VIRGILIO BARCO</t>
  </si>
  <si>
    <t>CARVEPA S.A.S.</t>
  </si>
  <si>
    <t>ICFES</t>
  </si>
  <si>
    <t>DISICO S.A.</t>
  </si>
  <si>
    <t>LIZ MARY SANDOVAL</t>
  </si>
  <si>
    <t>ANGELA ARANZAZU</t>
  </si>
  <si>
    <t>172 DE 2023</t>
  </si>
  <si>
    <t>175 DE 2023</t>
  </si>
  <si>
    <t>176 DE 2023</t>
  </si>
  <si>
    <t>177 DE 2023</t>
  </si>
  <si>
    <t>178 DE 2023</t>
  </si>
  <si>
    <t>179 DE 2023</t>
  </si>
  <si>
    <t>180 DE 2023</t>
  </si>
  <si>
    <t>181 DE 2023</t>
  </si>
  <si>
    <t>182 DE 2023</t>
  </si>
  <si>
    <t>183 DE 2023</t>
  </si>
  <si>
    <t>184 DE 2023</t>
  </si>
  <si>
    <t>185 DE 2023</t>
  </si>
  <si>
    <t>186 DE 2023</t>
  </si>
  <si>
    <t>191 DE 2023</t>
  </si>
  <si>
    <t>192 DE 2023</t>
  </si>
  <si>
    <t>193 DE 2023</t>
  </si>
  <si>
    <t>194 DE 2023</t>
  </si>
  <si>
    <t>195 DE 2023</t>
  </si>
  <si>
    <t>198 DE 2023</t>
  </si>
  <si>
    <t>202 DE 2023</t>
  </si>
  <si>
    <t>204 DE 2023</t>
  </si>
  <si>
    <t>104 DE 2023</t>
  </si>
  <si>
    <t>106 DE 2023</t>
  </si>
  <si>
    <t>107 DE 2023</t>
  </si>
  <si>
    <t>Desplegar la fase inicial del sistema integrado único de gestión judicial "GAITANA" en la jurisdicción disciplinaria, consolidando la base de datos de la Comisión Nacional de Disciplina Judicial y las de las comisiones seccionales a la estructura de la base de datos de restitución de tierras. Este proceso implica la aplicación de prácticas especializadas en migración de datos y la realización de pruebas del modelo para garantizar la primera fase de la implantación.</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</si>
  <si>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</si>
  <si>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</si>
  <si>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</si>
  <si>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</si>
  <si>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 la Justicia en Colombia, contrato de préstamo BID-5283/OC-CO-1.</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</si>
  <si>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Transformación Digital de la Justicia en Colombia, contrato de préstamo BID-5283/OC-CO-1.</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</si>
  <si>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 de la Justicia en Colombia, contrato de préstamo BID-5283/OC-CO-1.</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</si>
  <si>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préstamo BID-5283/OC-CO-1.</t>
  </si>
  <si>
    <t>Apoyar como consultor a la Unidad Ejecutora (UEP) en la implementación del Programa para la Transformación Digital de la Justicia en Colombia, contrato de préstamo BID-5283/OC-CO-1 en los temas relacionados con la gestión administrativa.</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</si>
  <si>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</si>
  <si>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mplementar la fase inicial del sistema integrado único de gestión Judicial "GAITANA" en la jurisdicción disciplinaria, aplicando prácticas de DevOps, Esto implica realizar la preparación de la infraestructura necesaria. El despliegue se llevará a cabo de manera rápida y segura, para garantizar una transición sin inconvenientes desde la fase de diseño hasta la puesta en marcha del sistema</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</si>
  <si>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 BID 5283/OC-CO-1</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</si>
  <si>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la Justicia en Colombia, contrato de préstamo BID 5283/OC-CO-1</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</si>
  <si>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 del Programa de Transformación Digital de la Justicia en Colombia, contrato de préstamo BID-5283/OC-CO-1</t>
  </si>
  <si>
    <t>Adquirir computadores de escritorio con destino a las Altas Cortes de la Rama Judicial</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</si>
  <si>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</si>
  <si>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 xml:space="preserve">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préstamo BID-5283/OC-CO-1.  </t>
  </si>
  <si>
    <t>HÉCTOR ARMANDO BAQUERO BARRERA</t>
  </si>
  <si>
    <t>ADRIANA HERRERA BELTRAN</t>
  </si>
  <si>
    <t>ALEXANDER ALDANA GONZÁLEZ</t>
  </si>
  <si>
    <t>LILIAN JULIETH PULGARIN LARGO</t>
  </si>
  <si>
    <t>FABIO ANDRES ROA GARCIA</t>
  </si>
  <si>
    <t>PROGRAMA DE LAS NACIONES UNIDAS PARA EL DESARROLLO PNUD</t>
  </si>
  <si>
    <t>ERIKA LUCIA RANGEL PALENCIA</t>
  </si>
  <si>
    <t>ROGER ANDRÉS ORTIZ TAMAYO</t>
  </si>
  <si>
    <t>JUAN CARLOS VALDES</t>
  </si>
  <si>
    <t>MAKRO OFFICE</t>
  </si>
  <si>
    <t>MONICA PATRICIA NONSALVO TORRES</t>
  </si>
  <si>
    <t>CARLOS ALONSO FERNANDEZ</t>
  </si>
  <si>
    <t xml:space="preserve">AUDITORIA GENERAL DE LA REPUBLICA </t>
  </si>
  <si>
    <t>097 DE 2023</t>
  </si>
  <si>
    <t>Enajenación de la chatarra resultante del proceso de desintegración de los vehículos obsoletos, inservibles o fuera de servicio de la Rama Judicial a nivel nacional.</t>
  </si>
  <si>
    <t>Adquirir e instalar cableado estructurado para sedes prioritarias de la rama judicial (redes LAN Fase 3).</t>
  </si>
  <si>
    <t>Adquisición e instalación del cableado estructurado para las sedes prioritarias de la Rama Judicial (Redes LAN III).</t>
  </si>
  <si>
    <t>Adquirir e instalar cableado estructurado para sedes prioritarias de la rama judicial (redes LAN Fase 3</t>
  </si>
  <si>
    <t>RECUPERACIONES NARANJO RECYCLING SAS</t>
  </si>
  <si>
    <t>ASOCIACON CSJ UPSYSTEM 2023</t>
  </si>
  <si>
    <t>UT CABLEADO DIGITAL II</t>
  </si>
  <si>
    <t xml:space="preserve">UNIÓN TEMPORAL REDES CSJ ARS 2023 </t>
  </si>
  <si>
    <t>0.0%</t>
  </si>
  <si>
    <t>INTEROBRAS GR</t>
  </si>
  <si>
    <t>001 DE 2024</t>
  </si>
  <si>
    <t xml:space="preserve">Resolver de forma definitiva y directa las controversias que existen entre las partes en relación con los hechos que se discuten en el marco de la Actuación Administrativa AAC-005-2023. </t>
  </si>
  <si>
    <t>IFX NETWORKS COLOMBIA SAS</t>
  </si>
  <si>
    <t>CONSORCIO BASMICH</t>
  </si>
  <si>
    <t>003 DE 2024</t>
  </si>
  <si>
    <t>005 DE 2024</t>
  </si>
  <si>
    <t>006 DE 2024</t>
  </si>
  <si>
    <t>007 DE 2024</t>
  </si>
  <si>
    <t>008 DE 2024</t>
  </si>
  <si>
    <t>010 DE 2024</t>
  </si>
  <si>
    <t>011 DE 2024</t>
  </si>
  <si>
    <t>012 DE 2024</t>
  </si>
  <si>
    <t>013 DE 2024</t>
  </si>
  <si>
    <t>014 DE 2024</t>
  </si>
  <si>
    <t>015 DE 2024</t>
  </si>
  <si>
    <t>017 DE 2024</t>
  </si>
  <si>
    <t>019 DE 2024</t>
  </si>
  <si>
    <t>021 DE 2024</t>
  </si>
  <si>
    <t>022 DE 2024</t>
  </si>
  <si>
    <t>009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</si>
  <si>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</si>
  <si>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</si>
  <si>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Prestar servicios profesionales de abogado en el Despacho de la Unidad de Compras Públicas de la Dirección Ejecutiva de Administración Judicial</t>
  </si>
  <si>
    <t>Prestar servicios de apoyo a la Dirección Ejecutiva de Administración Judicial, en actividades de planificación, seguimiento y control de proyectos de infraestructura física de la entidad</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</si>
  <si>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Transformación Digital de la Justicia en Colombia, contrato de préstamo BID 5283/OC-CO.</t>
  </si>
  <si>
    <t>Prestar los servicios profesionales en la División de Estructuración de la Unidad de Compras Públicas, para apoyar el proceso precontractual desde la perspectiva financiera.</t>
  </si>
  <si>
    <t>Prestar los servicios profesionales en el Despacho de la Dirección Ejecutiva de Administración Judicial en asuntos jurídicos.</t>
  </si>
  <si>
    <t>Prestar servicios profesionales a la Dirección Ejecutiva de Administración Judicial en actividades relacionadas con el ciclo de la inversión pública y el modelo de planeación estratégica</t>
  </si>
  <si>
    <t>Prestar los servicios de interventoría técnica, administrativa, financiera, contable, ambiental y jurídica a la Orden de Compra suscrita cuyo objeto es prestar los servicios de Nube Privada a la Rama Judicial.</t>
  </si>
  <si>
    <t>Proveer servicios de mantenimiento y mejora para aplicativos de la Rama Judicial, con énfasis en firma electrónica y otras soluciones de gestión de identidad</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</si>
  <si>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</si>
  <si>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</si>
  <si>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</si>
  <si>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5283/OC-CO</t>
  </si>
  <si>
    <t>Prestar servicios profesionales en apoyo jurídico en la División de Construcciones de la Unidad de Infraestructura Física de la Dirección Ejecutiva de Administración Judicial.</t>
  </si>
  <si>
    <t>DIEGO OTONIEL ALVAREZ</t>
  </si>
  <si>
    <t>LUISA CATALINA SAMANIEGO NIÑO</t>
  </si>
  <si>
    <t>JAIRO CALDERON TIQUE</t>
  </si>
  <si>
    <t>SARA MILENA NÚÑEZ ALDANA</t>
  </si>
  <si>
    <t>FABIO BRICEÑO BUENO</t>
  </si>
  <si>
    <t>OSCAR IVAN FARIETTA VANEGAS</t>
  </si>
  <si>
    <t>DAVID ANDRES GOMEZ FAJARDO</t>
  </si>
  <si>
    <t>ROCIO HERRERA CRUZ</t>
  </si>
  <si>
    <t>JULIO CÉSAR BAENA CÁRDENAS</t>
  </si>
  <si>
    <t xml:space="preserve">FRANCISCO BERNATE OCHOA </t>
  </si>
  <si>
    <t>MONICA ADRIANA MARIN</t>
  </si>
  <si>
    <t>MADELEINE DORIA MELO MORELO</t>
  </si>
  <si>
    <t>ANDRES FELIPE DUQUE</t>
  </si>
  <si>
    <t>PAULA RATIVA MEDINA</t>
  </si>
  <si>
    <t>RAFAEL LONDOÑO CARANTON</t>
  </si>
  <si>
    <t>FELIPE ALFONSO MUÑOZ TOCARRUNCHO</t>
  </si>
  <si>
    <t>EDGAR AUGUSTO SIERRA PALACIOS</t>
  </si>
  <si>
    <t>CLAUDIA MARCELA GONZALEZ</t>
  </si>
  <si>
    <t>OC124016</t>
  </si>
  <si>
    <t xml:space="preserve">
Adquirir los Servicios de nube privada para la Rama Judicial.</t>
  </si>
  <si>
    <t>221 DE 2018</t>
  </si>
  <si>
    <t>211 DE 2019</t>
  </si>
  <si>
    <t>145 DE 2021</t>
  </si>
  <si>
    <t>196 DE 2021</t>
  </si>
  <si>
    <t>239 DE 2022</t>
  </si>
  <si>
    <t>229 DE 2022</t>
  </si>
  <si>
    <t>REALIZAR LAS OBRAS DE CONSTRUCCIÓN DE LA SEDE JUDICIAL DE YACOPÍ– CUNDINAMARCA INCLUIDOS SERVICIOS PÚBLICOS DEFINITIVOS.</t>
  </si>
  <si>
    <t>JOSE WILSON JIMENEZ VELASQUEZ</t>
  </si>
  <si>
    <t>PRESTAR EL SERVICIO DE MANTENIMIENTO PARA LOS ASCENSORES EXISTENTES Y EN FUNCIONAMIENTO EN LA CALLE 72 Nº 7-96 DE BOGOTA, SEDE DE LA DIRECCIÓN EJECUTIVA DE ADMINISTRACIÓN JUDICIAL Y EN LA CARRERA 8 Nº 12A-19, EDIFICIO SEDE ANEXA DE BOGOTÁ.</t>
  </si>
  <si>
    <t xml:space="preserve">ASCENSORES SCHINDLER DE COLOMBIA </t>
  </si>
  <si>
    <t>DIANA JAHEL BIUTRAGO</t>
  </si>
  <si>
    <t xml:space="preserve">SUMINISTRO TIQUETES AEREOS NACIONALES E INTERNACIONALES PARA LA RAMA JUDICIAL </t>
  </si>
  <si>
    <t>REALIZAR UN ESTUDIO DE CARACTERIZACION DE LA DEMANDA Y OFERTA DE JUSTICIA ACTUAL QUE PERMITA IDENTIFICAR LOS DESEQUILIBRIOS EXISTENTES, CON BASE EN EL ANALISIS DE VARIABLES ENDOGENAS Y EXOGENAS QUE INCIDAN EN LA PRESTACION DEL SERVICIO DE JUSTICIA, Y DE ESTA MANERA CONTAR CON HERRAMIENTAS ADICIONALES PARA EL EJERCICIO DE LAS FUNCIONES CONSTITUCIONALES Y LEGALES DEL CONSEJO SUPERIOR DE LA JUDICATURA.</t>
  </si>
  <si>
    <t>VIAJA POR EL MUNDO WEB / NICKISIX 360 S A S</t>
  </si>
  <si>
    <t>PROYECTAMOS COLOMBIA SAS</t>
  </si>
  <si>
    <t>CLAUDIA MARCELA</t>
  </si>
  <si>
    <t>Realizar reparaciones locativas en sedes del nivel central en la ciudad de Bogotá D.C.</t>
  </si>
  <si>
    <t>Realizar la Interventoría Técnica, Ambiental, Administrativa, Jurídica, Financiera y Contable al contrato cuyo objeto es "Realizar reparaciones locativas en sedes del nivel central en la ciudad de Bogotá D.C</t>
  </si>
  <si>
    <t>INGENIERIA RH SAS</t>
  </si>
  <si>
    <t>37.5%</t>
  </si>
  <si>
    <t>62.5%</t>
  </si>
  <si>
    <t>Realizar la interventoría técnica, administrativa, jurídica, financiera, contable y ambiental al contrato que suscriba la Entidad con el objeto de “Realizar la construcción de la sede judicial del municipio de AguachicaCesar” "</t>
  </si>
  <si>
    <t>RECURSOS PROVIENEN DEL BID</t>
  </si>
  <si>
    <t>CONTRATOS EN EJECUCION</t>
  </si>
  <si>
    <t>% REPORTADO POR LOS SUPERVISORES</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</si>
  <si>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</si>
  <si>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</si>
  <si>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</si>
  <si>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</si>
  <si>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</si>
  <si>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</si>
  <si>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</si>
  <si>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</si>
  <si>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</si>
  <si>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</si>
  <si>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AUNAR ESFUERZOS Y RECURSOS HUMANOS, TÉCNICOS Y ADMINISTRATIVOS, PARA APOYAR LA GESTIÓN ADMINISTRATIVA DEL CONSEJO SUPERIOR DE LA JUDICATURA, MEDIANTE EL USO DEL APLICATIVO DENOMINADO SIA POAS MANAGER</t>
  </si>
  <si>
    <t>CONVENIO / INTERADMINISTRATIVO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</si>
</sst>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yyyy\-mm\-dd;@"/>
  </numFmts>
  <fonts count="8" x14ac:knownFonts="1">
    <font>
      <sz val="11"/>
      <color indexed="8"/>
      <name val="Calibri"/>
      <family val="2"/>
      <scheme val="minor"/>
    </font>
    <font>
      <b/>
      <sz val="11"/>
      <color indexed="9"/>
      <name val="Calibri"/>
      <family val="2"/>
    </font>
    <font>
      <sz val="11"/>
      <color rgb="FF444444"/>
      <name val="Calibri"/>
      <family val="2"/>
      <scheme val="minor"/>
    </font>
    <font>
      <sz val="11"/>
      <color rgb="FF000000"/>
      <name val="Calibri"/>
      <family val="2"/>
      <scheme val="minor"/>
    </font>
    <font>
      <sz val="11"/>
      <color indexed="8"/>
      <name val="Calibri"/>
      <family val="2"/>
      <scheme val="minor"/>
    </font>
    <font>
      <b/>
      <sz val="10"/>
      <color indexed="9"/>
      <name val="Calibri"/>
      <family val="2"/>
    </font>
    <font>
      <b/>
      <sz val="8"/>
      <color indexed="9"/>
      <name val="Calibri"/>
      <family val="2"/>
    </font>
    <font>
      <b/>
      <sz val="16"/>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44" fontId="4" fillId="0" borderId="0" applyFont="0" applyFill="0" applyBorder="0" applyAlignment="0" applyProtection="0"/>
  </cellStyleXfs>
  <cellXfs count="3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0" xfId="0"/>
    <xf numFmtId="0" fontId="0" fillId="0" borderId="0" xfId="0"/>
    <xf numFmtId="164" fontId="0" fillId="4" borderId="3" xfId="0" applyNumberFormat="1" applyFill="1" applyBorder="1" applyAlignment="1" applyProtection="1">
      <alignment horizontal="left" vertical="center"/>
      <protection locked="0"/>
    </xf>
    <xf numFmtId="0" fontId="2" fillId="0" borderId="0" xfId="0" applyFont="1"/>
    <xf numFmtId="0" fontId="0" fillId="4" borderId="2" xfId="0"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1" fontId="0" fillId="4" borderId="3" xfId="0" applyNumberFormat="1" applyFill="1" applyBorder="1" applyAlignment="1" applyProtection="1">
      <alignment vertical="center"/>
      <protection locked="0"/>
    </xf>
    <xf numFmtId="0" fontId="0" fillId="0" borderId="0" xfId="0"/>
    <xf numFmtId="0" fontId="0" fillId="0" borderId="0" xfId="0"/>
    <xf numFmtId="0" fontId="0" fillId="0" borderId="0" xfId="0"/>
    <xf numFmtId="165" fontId="0" fillId="4" borderId="3" xfId="0" applyNumberFormat="1" applyFill="1" applyBorder="1" applyAlignment="1" applyProtection="1">
      <alignment vertical="center"/>
      <protection locked="0"/>
    </xf>
    <xf numFmtId="0" fontId="0" fillId="0" borderId="0" xfId="0"/>
    <xf numFmtId="164" fontId="0" fillId="4" borderId="2" xfId="0" applyNumberFormat="1" applyFill="1" applyBorder="1" applyAlignment="1" applyProtection="1">
      <alignment horizontal="left" vertical="center"/>
      <protection locked="0"/>
    </xf>
    <xf numFmtId="0" fontId="0" fillId="0" borderId="0" xfId="0"/>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3" fillId="0" borderId="0" xfId="0" applyFont="1"/>
    <xf numFmtId="0" fontId="0" fillId="4" borderId="4" xfId="0" applyFill="1" applyBorder="1" applyAlignment="1" applyProtection="1">
      <alignment vertical="center"/>
      <protection locked="0"/>
    </xf>
    <xf numFmtId="0" fontId="6" fillId="2" borderId="1" xfId="0" applyFont="1" applyFill="1" applyBorder="1" applyAlignment="1">
      <alignment horizontal="center" vertical="center" wrapText="1"/>
    </xf>
    <xf numFmtId="44" fontId="6" fillId="2" borderId="1" xfId="1" applyFont="1" applyFill="1" applyBorder="1" applyAlignment="1">
      <alignment horizontal="center" vertical="center" wrapText="1"/>
    </xf>
    <xf numFmtId="44" fontId="0" fillId="4" borderId="3" xfId="1" applyFont="1" applyFill="1" applyBorder="1" applyAlignment="1" applyProtection="1">
      <alignment vertical="center"/>
      <protection locked="0"/>
    </xf>
    <xf numFmtId="44" fontId="0" fillId="3" borderId="2" xfId="1" applyFont="1" applyFill="1" applyBorder="1" applyAlignment="1">
      <alignment horizontal="center" vertical="center"/>
    </xf>
    <xf numFmtId="44" fontId="0" fillId="0" borderId="0" xfId="1" applyFont="1"/>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44" fontId="1" fillId="2" borderId="1" xfId="1" applyFont="1" applyFill="1" applyBorder="1" applyAlignment="1">
      <alignment horizontal="center" vertical="center"/>
    </xf>
    <xf numFmtId="0" fontId="0" fillId="4" borderId="3" xfId="0" applyFill="1" applyBorder="1" applyAlignment="1" applyProtection="1">
      <alignment horizontal="center" vertical="center"/>
      <protection locked="0"/>
    </xf>
    <xf numFmtId="0" fontId="0" fillId="0" borderId="0" xfId="0" applyAlignment="1">
      <alignment horizont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8"/>
  <sheetViews>
    <sheetView topLeftCell="E1" zoomScaleNormal="100" workbookViewId="0">
      <pane ySplit="9" topLeftCell="A10" activePane="bottomLeft" state="frozen"/>
      <selection activeCell="E1" sqref="E1"/>
      <selection pane="bottomLeft" activeCell="Q1" sqref="Q1:R1"/>
    </sheetView>
  </sheetViews>
  <sheetFormatPr baseColWidth="10" defaultColWidth="9.140625" defaultRowHeight="15" x14ac:dyDescent="0.25"/>
  <cols>
    <col min="1" max="1" width="12.5703125" customWidth="1"/>
    <col min="2" max="2" width="11.7109375" customWidth="1"/>
    <col min="3" max="3" width="37.85546875" customWidth="1"/>
    <col min="4" max="4" width="28" customWidth="1"/>
    <col min="5" max="5" width="23" customWidth="1"/>
    <col min="6" max="6" width="23.28515625" customWidth="1"/>
    <col min="7" max="7" width="7.7109375" customWidth="1"/>
    <col min="8" max="8" width="28.140625" customWidth="1"/>
    <col min="9" max="9" width="13.28515625" customWidth="1"/>
    <col min="10" max="10" width="27.28515625" customWidth="1"/>
    <col min="11" max="11" width="10.42578125" customWidth="1"/>
    <col min="12" max="12" width="18.85546875" customWidth="1"/>
    <col min="13" max="13" width="8.28515625" customWidth="1"/>
    <col min="14" max="14" width="12.85546875" customWidth="1"/>
    <col min="15" max="15" width="12.42578125" customWidth="1"/>
    <col min="16" max="16" width="10.85546875" customWidth="1"/>
    <col min="17" max="17" width="11.85546875" customWidth="1"/>
    <col min="18" max="18" width="13.42578125" customWidth="1"/>
    <col min="19" max="19" width="19" customWidth="1"/>
    <col min="21" max="218" width="8" customWidth="1"/>
  </cols>
  <sheetData>
    <row r="1" spans="1:19" x14ac:dyDescent="0.25">
      <c r="A1" s="28" t="s">
        <v>840</v>
      </c>
      <c r="B1" s="29"/>
      <c r="C1" s="29"/>
      <c r="F1" s="27"/>
      <c r="L1" s="27"/>
      <c r="Q1" s="30" t="s">
        <v>841</v>
      </c>
      <c r="R1" s="31"/>
    </row>
    <row r="2" spans="1:19" ht="45.75" thickBot="1" x14ac:dyDescent="0.3">
      <c r="A2" s="23" t="s">
        <v>0</v>
      </c>
      <c r="B2" s="23" t="s">
        <v>1</v>
      </c>
      <c r="C2" s="23" t="s">
        <v>5</v>
      </c>
      <c r="D2" s="23" t="s">
        <v>6</v>
      </c>
      <c r="E2" s="23" t="s">
        <v>7</v>
      </c>
      <c r="F2" s="24" t="s">
        <v>8</v>
      </c>
      <c r="G2" s="23" t="s">
        <v>839</v>
      </c>
      <c r="H2" s="23" t="s">
        <v>15</v>
      </c>
      <c r="I2" s="23" t="s">
        <v>16</v>
      </c>
      <c r="J2" s="23" t="s">
        <v>17</v>
      </c>
      <c r="K2" s="23" t="s">
        <v>18</v>
      </c>
      <c r="L2" s="24" t="s">
        <v>19</v>
      </c>
      <c r="M2" s="23" t="s">
        <v>20</v>
      </c>
      <c r="N2" s="23" t="s">
        <v>21</v>
      </c>
      <c r="O2" s="23" t="s">
        <v>22</v>
      </c>
      <c r="P2" s="23" t="s">
        <v>23</v>
      </c>
      <c r="Q2" s="23" t="s">
        <v>24</v>
      </c>
      <c r="R2" s="23" t="s">
        <v>25</v>
      </c>
      <c r="S2" s="23" t="s">
        <v>26</v>
      </c>
    </row>
    <row r="3" spans="1:19" ht="15.75" thickBot="1" x14ac:dyDescent="0.3">
      <c r="A3" s="4" t="s">
        <v>29</v>
      </c>
      <c r="B3" s="3" t="s">
        <v>30</v>
      </c>
      <c r="C3" s="4" t="s">
        <v>31</v>
      </c>
      <c r="D3" s="4" t="s">
        <v>32</v>
      </c>
      <c r="E3" s="4" t="s">
        <v>33</v>
      </c>
      <c r="F3" s="25">
        <v>547246000</v>
      </c>
      <c r="G3" s="4" t="s">
        <v>34</v>
      </c>
      <c r="H3" s="4" t="s">
        <v>38</v>
      </c>
      <c r="I3" s="4" t="s">
        <v>28</v>
      </c>
      <c r="J3" s="4" t="s">
        <v>42</v>
      </c>
      <c r="K3" s="4">
        <v>330</v>
      </c>
      <c r="L3" s="25">
        <v>26900398</v>
      </c>
      <c r="M3" s="4">
        <v>545</v>
      </c>
      <c r="N3" s="3" t="s">
        <v>40</v>
      </c>
      <c r="O3" s="7">
        <v>44739</v>
      </c>
      <c r="P3" s="3" t="s">
        <v>28</v>
      </c>
      <c r="Q3" s="4">
        <v>1</v>
      </c>
      <c r="R3" s="4">
        <v>1</v>
      </c>
      <c r="S3" s="4" t="s">
        <v>44</v>
      </c>
    </row>
    <row r="4" spans="1:19" ht="15.75" thickBot="1" x14ac:dyDescent="0.3">
      <c r="A4" s="4" t="s">
        <v>45</v>
      </c>
      <c r="B4" s="3" t="s">
        <v>46</v>
      </c>
      <c r="C4" s="4" t="s">
        <v>47</v>
      </c>
      <c r="D4" s="4" t="s">
        <v>48</v>
      </c>
      <c r="E4" s="4" t="s">
        <v>49</v>
      </c>
      <c r="F4" s="25">
        <v>1331391631</v>
      </c>
      <c r="G4" s="4" t="s">
        <v>34</v>
      </c>
      <c r="H4" s="4" t="s">
        <v>52</v>
      </c>
      <c r="I4" s="4" t="s">
        <v>28</v>
      </c>
      <c r="J4" s="4" t="s">
        <v>54</v>
      </c>
      <c r="K4" s="4">
        <v>596</v>
      </c>
      <c r="L4" s="25">
        <v>0</v>
      </c>
      <c r="M4" s="4">
        <v>620</v>
      </c>
      <c r="N4" s="7" t="s">
        <v>56</v>
      </c>
      <c r="O4" s="7">
        <v>45473</v>
      </c>
      <c r="P4" s="3" t="s">
        <v>28</v>
      </c>
      <c r="Q4" s="4">
        <v>0.55000000000000004</v>
      </c>
      <c r="R4" s="4">
        <v>0.45</v>
      </c>
      <c r="S4" s="4" t="s">
        <v>57</v>
      </c>
    </row>
    <row r="5" spans="1:19" ht="15.75" thickBot="1" x14ac:dyDescent="0.3">
      <c r="A5" s="4" t="s">
        <v>58</v>
      </c>
      <c r="B5" s="3" t="s">
        <v>59</v>
      </c>
      <c r="C5" s="4" t="s">
        <v>60</v>
      </c>
      <c r="D5" s="4" t="s">
        <v>32</v>
      </c>
      <c r="E5" s="4" t="s">
        <v>61</v>
      </c>
      <c r="F5" s="25">
        <v>1344474230</v>
      </c>
      <c r="G5" s="4" t="s">
        <v>34</v>
      </c>
      <c r="H5" s="4" t="s">
        <v>63</v>
      </c>
      <c r="I5" s="4" t="s">
        <v>67</v>
      </c>
      <c r="J5" s="4" t="s">
        <v>28</v>
      </c>
      <c r="K5" s="4">
        <v>44574</v>
      </c>
      <c r="L5" s="25">
        <v>528357782.27999997</v>
      </c>
      <c r="M5" s="4">
        <v>509</v>
      </c>
      <c r="N5" s="7" t="s">
        <v>65</v>
      </c>
      <c r="O5" s="7">
        <v>45234</v>
      </c>
      <c r="P5" s="3" t="s">
        <v>28</v>
      </c>
      <c r="Q5" s="4">
        <v>0.93430000000000002</v>
      </c>
      <c r="R5" s="4">
        <v>0.93430000000000002</v>
      </c>
      <c r="S5" s="4" t="s">
        <v>44</v>
      </c>
    </row>
    <row r="6" spans="1:19" ht="15.75" thickBot="1" x14ac:dyDescent="0.3">
      <c r="A6" s="4" t="s">
        <v>68</v>
      </c>
      <c r="B6" s="3" t="s">
        <v>59</v>
      </c>
      <c r="C6" s="4" t="s">
        <v>69</v>
      </c>
      <c r="D6" s="4" t="s">
        <v>32</v>
      </c>
      <c r="E6" s="4" t="s">
        <v>33</v>
      </c>
      <c r="F6" s="25">
        <v>168972000</v>
      </c>
      <c r="G6" s="4" t="s">
        <v>34</v>
      </c>
      <c r="H6" s="4" t="s">
        <v>67</v>
      </c>
      <c r="I6" s="4" t="s">
        <v>28</v>
      </c>
      <c r="J6" s="4" t="s">
        <v>71</v>
      </c>
      <c r="K6" s="4">
        <v>365</v>
      </c>
      <c r="L6" s="25">
        <v>66403408</v>
      </c>
      <c r="M6" s="4">
        <v>509</v>
      </c>
      <c r="N6" s="7" t="s">
        <v>70</v>
      </c>
      <c r="O6" s="7">
        <v>45096</v>
      </c>
      <c r="P6" s="3" t="s">
        <v>28</v>
      </c>
      <c r="Q6" s="4">
        <v>0.99860000000000004</v>
      </c>
      <c r="R6" s="4">
        <v>0.99860000000000004</v>
      </c>
      <c r="S6" s="4" t="s">
        <v>44</v>
      </c>
    </row>
    <row r="7" spans="1:19" ht="15.75" thickBot="1" x14ac:dyDescent="0.3">
      <c r="A7" s="4" t="s">
        <v>72</v>
      </c>
      <c r="B7" s="3" t="s">
        <v>73</v>
      </c>
      <c r="C7" s="4" t="s">
        <v>74</v>
      </c>
      <c r="D7" s="4" t="s">
        <v>48</v>
      </c>
      <c r="E7" s="4" t="s">
        <v>49</v>
      </c>
      <c r="F7" s="25">
        <v>22000000000</v>
      </c>
      <c r="G7" s="4" t="s">
        <v>34</v>
      </c>
      <c r="H7" s="4" t="s">
        <v>75</v>
      </c>
      <c r="I7" s="4" t="s">
        <v>76</v>
      </c>
      <c r="J7" s="4" t="s">
        <v>28</v>
      </c>
      <c r="K7" s="4">
        <v>422</v>
      </c>
      <c r="L7" s="25">
        <v>0</v>
      </c>
      <c r="M7" s="4">
        <v>390</v>
      </c>
      <c r="N7" s="7" t="s">
        <v>77</v>
      </c>
      <c r="O7" s="7">
        <v>45351</v>
      </c>
      <c r="P7" s="3" t="s">
        <v>28</v>
      </c>
      <c r="Q7" s="4">
        <v>0.87</v>
      </c>
      <c r="R7" s="4">
        <v>0</v>
      </c>
      <c r="S7" s="4" t="s">
        <v>57</v>
      </c>
    </row>
    <row r="8" spans="1:19" ht="15.75" thickBot="1" x14ac:dyDescent="0.3">
      <c r="A8" s="4" t="s">
        <v>89</v>
      </c>
      <c r="B8" s="3" t="s">
        <v>90</v>
      </c>
      <c r="C8" s="4" t="s">
        <v>91</v>
      </c>
      <c r="D8" s="4" t="s">
        <v>83</v>
      </c>
      <c r="E8" s="4" t="s">
        <v>92</v>
      </c>
      <c r="F8" s="25">
        <v>4929242188</v>
      </c>
      <c r="G8" s="4" t="s">
        <v>34</v>
      </c>
      <c r="H8" s="4" t="s">
        <v>93</v>
      </c>
      <c r="I8" s="4" t="s">
        <v>117</v>
      </c>
      <c r="J8" s="4" t="s">
        <v>96</v>
      </c>
      <c r="K8" s="4">
        <v>200</v>
      </c>
      <c r="L8" s="25">
        <v>0</v>
      </c>
      <c r="M8" s="4">
        <v>240</v>
      </c>
      <c r="N8" s="7" t="s">
        <v>95</v>
      </c>
      <c r="O8" s="7">
        <v>45264</v>
      </c>
      <c r="P8" s="3" t="s">
        <v>28</v>
      </c>
      <c r="Q8" s="4">
        <v>0.78100000000000003</v>
      </c>
      <c r="R8" s="4">
        <v>0.86499999999999999</v>
      </c>
      <c r="S8" s="4" t="s">
        <v>44</v>
      </c>
    </row>
    <row r="9" spans="1:19" ht="15.75" thickBot="1" x14ac:dyDescent="0.3">
      <c r="A9" s="4" t="s">
        <v>97</v>
      </c>
      <c r="B9" s="3" t="s">
        <v>98</v>
      </c>
      <c r="C9" s="4" t="s">
        <v>99</v>
      </c>
      <c r="D9" s="4" t="s">
        <v>83</v>
      </c>
      <c r="E9" s="4" t="s">
        <v>92</v>
      </c>
      <c r="F9" s="25">
        <v>1984983644</v>
      </c>
      <c r="G9" s="4" t="s">
        <v>34</v>
      </c>
      <c r="H9" s="4" t="s">
        <v>100</v>
      </c>
      <c r="I9" s="4" t="s">
        <v>103</v>
      </c>
      <c r="J9" s="4" t="s">
        <v>96</v>
      </c>
      <c r="K9" s="4">
        <v>202</v>
      </c>
      <c r="L9" s="25">
        <v>0</v>
      </c>
      <c r="M9" s="4">
        <v>210</v>
      </c>
      <c r="N9" s="7" t="s">
        <v>101</v>
      </c>
      <c r="O9" s="7">
        <v>45332</v>
      </c>
      <c r="P9" s="3" t="s">
        <v>28</v>
      </c>
      <c r="Q9" s="4">
        <v>0.81130000000000002</v>
      </c>
      <c r="R9" s="4">
        <v>0.73440000000000005</v>
      </c>
      <c r="S9" s="4" t="s">
        <v>44</v>
      </c>
    </row>
    <row r="10" spans="1:19" ht="15.75" thickBot="1" x14ac:dyDescent="0.3">
      <c r="A10" s="4" t="s">
        <v>104</v>
      </c>
      <c r="B10" s="3" t="s">
        <v>105</v>
      </c>
      <c r="C10" s="4" t="s">
        <v>106</v>
      </c>
      <c r="D10" s="4" t="s">
        <v>83</v>
      </c>
      <c r="E10" s="4" t="s">
        <v>92</v>
      </c>
      <c r="F10" s="25">
        <v>1646337960</v>
      </c>
      <c r="G10" s="4" t="s">
        <v>34</v>
      </c>
      <c r="H10" s="4" t="s">
        <v>108</v>
      </c>
      <c r="I10" s="4" t="s">
        <v>110</v>
      </c>
      <c r="J10" s="4" t="s">
        <v>96</v>
      </c>
      <c r="K10" s="4">
        <v>185</v>
      </c>
      <c r="L10" s="25">
        <v>0</v>
      </c>
      <c r="M10" s="4">
        <v>210</v>
      </c>
      <c r="N10" s="7" t="s">
        <v>109</v>
      </c>
      <c r="O10" s="7">
        <v>45346</v>
      </c>
      <c r="P10" s="3" t="s">
        <v>28</v>
      </c>
      <c r="Q10" s="4">
        <v>0.96250000000000002</v>
      </c>
      <c r="R10" s="4">
        <v>0.87170000000000003</v>
      </c>
      <c r="S10" s="4" t="s">
        <v>44</v>
      </c>
    </row>
    <row r="11" spans="1:19" ht="15.75" thickBot="1" x14ac:dyDescent="0.3">
      <c r="A11" s="4" t="s">
        <v>112</v>
      </c>
      <c r="B11" s="3" t="s">
        <v>113</v>
      </c>
      <c r="C11" s="4" t="s">
        <v>114</v>
      </c>
      <c r="D11" s="4" t="s">
        <v>83</v>
      </c>
      <c r="E11" s="4" t="s">
        <v>92</v>
      </c>
      <c r="F11" s="25">
        <v>3243276689</v>
      </c>
      <c r="G11" s="4" t="s">
        <v>34</v>
      </c>
      <c r="H11" s="4" t="s">
        <v>115</v>
      </c>
      <c r="I11" s="4" t="s">
        <v>117</v>
      </c>
      <c r="J11" s="4" t="s">
        <v>96</v>
      </c>
      <c r="K11" s="4">
        <v>187</v>
      </c>
      <c r="L11" s="25">
        <v>0</v>
      </c>
      <c r="M11" s="4">
        <v>215</v>
      </c>
      <c r="N11" s="7" t="s">
        <v>116</v>
      </c>
      <c r="O11" s="7">
        <v>45291</v>
      </c>
      <c r="P11" s="3" t="s">
        <v>28</v>
      </c>
      <c r="Q11" s="4">
        <v>0.71660000000000001</v>
      </c>
      <c r="R11" s="4">
        <v>0.71660000000000001</v>
      </c>
      <c r="S11" s="4" t="s">
        <v>44</v>
      </c>
    </row>
    <row r="12" spans="1:19" ht="15.75" thickBot="1" x14ac:dyDescent="0.3">
      <c r="A12" s="4" t="s">
        <v>118</v>
      </c>
      <c r="B12" s="7">
        <v>44740</v>
      </c>
      <c r="C12" s="4" t="s">
        <v>838</v>
      </c>
      <c r="D12" s="4" t="s">
        <v>32</v>
      </c>
      <c r="E12" s="4" t="s">
        <v>33</v>
      </c>
      <c r="F12" s="25">
        <v>201579337</v>
      </c>
      <c r="G12" s="4" t="s">
        <v>34</v>
      </c>
      <c r="H12" s="4" t="s">
        <v>117</v>
      </c>
      <c r="I12" s="4" t="s">
        <v>28</v>
      </c>
      <c r="J12" s="4" t="s">
        <v>120</v>
      </c>
      <c r="K12" s="4">
        <v>7491</v>
      </c>
      <c r="L12" s="25">
        <v>17100000</v>
      </c>
      <c r="M12" s="4">
        <v>215</v>
      </c>
      <c r="N12" s="7">
        <v>44741</v>
      </c>
      <c r="O12" s="7">
        <v>45291</v>
      </c>
      <c r="P12" s="3" t="s">
        <v>28</v>
      </c>
      <c r="Q12" s="4">
        <v>0.72030000000000005</v>
      </c>
      <c r="R12" s="4">
        <v>0.72030000000000005</v>
      </c>
      <c r="S12" s="4" t="s">
        <v>44</v>
      </c>
    </row>
    <row r="13" spans="1:19" ht="15.75" thickBot="1" x14ac:dyDescent="0.3">
      <c r="A13" s="4" t="s">
        <v>121</v>
      </c>
      <c r="B13" s="3" t="s">
        <v>122</v>
      </c>
      <c r="C13" s="4" t="s">
        <v>123</v>
      </c>
      <c r="D13" s="4" t="s">
        <v>32</v>
      </c>
      <c r="E13" s="4" t="s">
        <v>33</v>
      </c>
      <c r="F13" s="25">
        <v>312187750</v>
      </c>
      <c r="G13" s="4" t="s">
        <v>34</v>
      </c>
      <c r="H13" s="4" t="s">
        <v>117</v>
      </c>
      <c r="I13" s="4" t="s">
        <v>28</v>
      </c>
      <c r="J13" s="4" t="s">
        <v>124</v>
      </c>
      <c r="K13" s="4">
        <v>186</v>
      </c>
      <c r="L13" s="25">
        <v>100228681</v>
      </c>
      <c r="M13" s="4">
        <v>180</v>
      </c>
      <c r="N13" s="7" t="s">
        <v>122</v>
      </c>
      <c r="O13" s="7">
        <v>45264</v>
      </c>
      <c r="P13" s="3" t="s">
        <v>28</v>
      </c>
      <c r="Q13" s="4">
        <v>0.95</v>
      </c>
      <c r="R13" s="4">
        <v>0.95</v>
      </c>
      <c r="S13" s="4" t="s">
        <v>44</v>
      </c>
    </row>
    <row r="14" spans="1:19" ht="15.75" thickBot="1" x14ac:dyDescent="0.3">
      <c r="A14" s="4" t="s">
        <v>125</v>
      </c>
      <c r="B14" s="3" t="s">
        <v>126</v>
      </c>
      <c r="C14" s="4" t="s">
        <v>127</v>
      </c>
      <c r="D14" s="4" t="s">
        <v>32</v>
      </c>
      <c r="E14" s="4" t="s">
        <v>33</v>
      </c>
      <c r="F14" s="25">
        <v>342478320</v>
      </c>
      <c r="G14" s="4" t="s">
        <v>34</v>
      </c>
      <c r="H14" s="4" t="s">
        <v>110</v>
      </c>
      <c r="I14" s="4" t="s">
        <v>28</v>
      </c>
      <c r="J14" s="4" t="s">
        <v>124</v>
      </c>
      <c r="K14" s="4">
        <v>168</v>
      </c>
      <c r="L14" s="25">
        <v>100228681</v>
      </c>
      <c r="M14" s="4">
        <v>300</v>
      </c>
      <c r="N14" s="7" t="s">
        <v>128</v>
      </c>
      <c r="O14" s="7">
        <v>45346</v>
      </c>
      <c r="P14" s="3" t="s">
        <v>28</v>
      </c>
      <c r="Q14" s="4">
        <v>0.27</v>
      </c>
      <c r="R14" s="4">
        <v>0.24</v>
      </c>
      <c r="S14" s="4" t="s">
        <v>57</v>
      </c>
    </row>
    <row r="15" spans="1:19" ht="15.75" thickBot="1" x14ac:dyDescent="0.3">
      <c r="A15" s="4" t="s">
        <v>129</v>
      </c>
      <c r="B15" s="3" t="s">
        <v>130</v>
      </c>
      <c r="C15" s="4" t="s">
        <v>131</v>
      </c>
      <c r="D15" s="4" t="s">
        <v>32</v>
      </c>
      <c r="E15" s="4" t="s">
        <v>33</v>
      </c>
      <c r="F15" s="25">
        <v>207765159</v>
      </c>
      <c r="G15" s="4" t="s">
        <v>34</v>
      </c>
      <c r="H15" s="4" t="s">
        <v>103</v>
      </c>
      <c r="I15" s="4" t="s">
        <v>28</v>
      </c>
      <c r="J15" s="4" t="s">
        <v>120</v>
      </c>
      <c r="K15" s="4">
        <v>165</v>
      </c>
      <c r="L15" s="25">
        <v>87174192.590000004</v>
      </c>
      <c r="M15" s="4">
        <v>300</v>
      </c>
      <c r="N15" s="7" t="s">
        <v>132</v>
      </c>
      <c r="O15" s="7">
        <v>45422</v>
      </c>
      <c r="P15" s="3" t="s">
        <v>28</v>
      </c>
      <c r="Q15" s="4">
        <v>0.81130000000000002</v>
      </c>
      <c r="R15" s="4">
        <v>0.5504</v>
      </c>
      <c r="S15" s="4" t="s">
        <v>44</v>
      </c>
    </row>
    <row r="16" spans="1:19" ht="15.75" thickBot="1" x14ac:dyDescent="0.3">
      <c r="A16" s="4" t="s">
        <v>133</v>
      </c>
      <c r="B16" s="3" t="s">
        <v>134</v>
      </c>
      <c r="C16" s="4" t="s">
        <v>135</v>
      </c>
      <c r="D16" s="4" t="s">
        <v>32</v>
      </c>
      <c r="E16" s="4" t="s">
        <v>49</v>
      </c>
      <c r="F16" s="25">
        <v>0</v>
      </c>
      <c r="G16" s="4" t="s">
        <v>34</v>
      </c>
      <c r="H16" s="4" t="s">
        <v>136</v>
      </c>
      <c r="I16" s="4" t="s">
        <v>28</v>
      </c>
      <c r="J16" s="4" t="s">
        <v>137</v>
      </c>
      <c r="K16" s="4">
        <v>365</v>
      </c>
      <c r="L16" s="25">
        <v>0</v>
      </c>
      <c r="M16" s="4">
        <v>760</v>
      </c>
      <c r="N16" s="7">
        <v>44764</v>
      </c>
      <c r="O16" s="7">
        <v>46246</v>
      </c>
      <c r="P16" s="3" t="s">
        <v>28</v>
      </c>
      <c r="Q16" s="4">
        <v>0.34670000000000001</v>
      </c>
      <c r="R16" s="4">
        <v>0</v>
      </c>
      <c r="S16" s="4" t="s">
        <v>57</v>
      </c>
    </row>
    <row r="17" spans="1:19" ht="15.75" thickBot="1" x14ac:dyDescent="0.3">
      <c r="A17" s="4" t="s">
        <v>139</v>
      </c>
      <c r="B17" s="3" t="s">
        <v>140</v>
      </c>
      <c r="C17" s="4" t="s">
        <v>141</v>
      </c>
      <c r="D17" s="4" t="s">
        <v>81</v>
      </c>
      <c r="E17" s="4" t="s">
        <v>33</v>
      </c>
      <c r="F17" s="25">
        <v>59800000</v>
      </c>
      <c r="G17" s="4" t="s">
        <v>34</v>
      </c>
      <c r="H17" s="4" t="s">
        <v>142</v>
      </c>
      <c r="I17" s="4" t="s">
        <v>28</v>
      </c>
      <c r="J17" s="4" t="s">
        <v>96</v>
      </c>
      <c r="K17" s="4">
        <v>148</v>
      </c>
      <c r="L17" s="25">
        <v>0</v>
      </c>
      <c r="M17" s="4">
        <v>165</v>
      </c>
      <c r="N17" s="7" t="s">
        <v>143</v>
      </c>
      <c r="O17" s="7">
        <v>45241</v>
      </c>
      <c r="P17" s="3" t="s">
        <v>28</v>
      </c>
      <c r="Q17" s="4">
        <v>92</v>
      </c>
      <c r="R17" s="4">
        <v>50</v>
      </c>
      <c r="S17" s="4" t="s">
        <v>44</v>
      </c>
    </row>
    <row r="18" spans="1:19" ht="15.75" thickBot="1" x14ac:dyDescent="0.3">
      <c r="A18" s="4" t="s">
        <v>144</v>
      </c>
      <c r="B18" s="3" t="s">
        <v>145</v>
      </c>
      <c r="C18" s="4" t="s">
        <v>146</v>
      </c>
      <c r="D18" s="4" t="s">
        <v>78</v>
      </c>
      <c r="E18" s="4" t="s">
        <v>49</v>
      </c>
      <c r="F18" s="25">
        <v>15109936593</v>
      </c>
      <c r="G18" s="4" t="s">
        <v>34</v>
      </c>
      <c r="H18" s="4" t="s">
        <v>147</v>
      </c>
      <c r="I18" s="4" t="s">
        <v>28</v>
      </c>
      <c r="J18" s="4" t="s">
        <v>149</v>
      </c>
      <c r="K18" s="4">
        <v>148</v>
      </c>
      <c r="L18" s="25">
        <v>6443530200</v>
      </c>
      <c r="M18" s="4">
        <v>330</v>
      </c>
      <c r="N18" s="7" t="s">
        <v>148</v>
      </c>
      <c r="O18" s="7">
        <v>45382</v>
      </c>
      <c r="P18" s="3" t="s">
        <v>28</v>
      </c>
      <c r="Q18" s="4">
        <v>1</v>
      </c>
      <c r="R18" s="4">
        <v>0.67</v>
      </c>
      <c r="S18" s="4" t="s">
        <v>57</v>
      </c>
    </row>
    <row r="19" spans="1:19" ht="15.75" thickBot="1" x14ac:dyDescent="0.3">
      <c r="A19" s="4" t="s">
        <v>151</v>
      </c>
      <c r="B19" s="3" t="s">
        <v>152</v>
      </c>
      <c r="C19" s="4" t="s">
        <v>155</v>
      </c>
      <c r="D19" s="4" t="s">
        <v>32</v>
      </c>
      <c r="E19" s="4" t="s">
        <v>61</v>
      </c>
      <c r="F19" s="25">
        <v>1204764898</v>
      </c>
      <c r="G19" s="4" t="s">
        <v>34</v>
      </c>
      <c r="H19" s="4" t="s">
        <v>156</v>
      </c>
      <c r="I19" s="4" t="s">
        <v>142</v>
      </c>
      <c r="J19" s="4" t="s">
        <v>28</v>
      </c>
      <c r="K19" s="4">
        <v>129</v>
      </c>
      <c r="L19" s="25">
        <v>0</v>
      </c>
      <c r="M19" s="4">
        <v>156</v>
      </c>
      <c r="N19" s="7" t="s">
        <v>157</v>
      </c>
      <c r="O19" s="7">
        <v>45241</v>
      </c>
      <c r="P19" s="3" t="s">
        <v>28</v>
      </c>
      <c r="Q19" s="4">
        <v>92</v>
      </c>
      <c r="R19" s="4">
        <v>50</v>
      </c>
      <c r="S19" s="4" t="s">
        <v>44</v>
      </c>
    </row>
    <row r="20" spans="1:19" ht="15.75" thickBot="1" x14ac:dyDescent="0.3">
      <c r="A20" s="4" t="s">
        <v>158</v>
      </c>
      <c r="B20" s="3" t="s">
        <v>159</v>
      </c>
      <c r="C20" s="4" t="s">
        <v>160</v>
      </c>
      <c r="D20" s="4" t="s">
        <v>83</v>
      </c>
      <c r="E20" s="4" t="s">
        <v>161</v>
      </c>
      <c r="F20" s="25">
        <v>110122348253</v>
      </c>
      <c r="G20" s="4" t="s">
        <v>34</v>
      </c>
      <c r="H20" s="4" t="s">
        <v>162</v>
      </c>
      <c r="I20" s="4" t="s">
        <v>28</v>
      </c>
      <c r="J20" s="4" t="s">
        <v>163</v>
      </c>
      <c r="K20" s="4">
        <v>1460</v>
      </c>
      <c r="L20" s="25">
        <v>0</v>
      </c>
      <c r="M20" s="4">
        <v>0</v>
      </c>
      <c r="N20" s="7" t="s">
        <v>159</v>
      </c>
      <c r="O20" s="7">
        <v>46337</v>
      </c>
      <c r="P20" s="3" t="s">
        <v>28</v>
      </c>
      <c r="Q20" s="4">
        <v>0.34670000000000001</v>
      </c>
      <c r="R20" s="4">
        <v>0.3301</v>
      </c>
      <c r="S20" s="4" t="s">
        <v>57</v>
      </c>
    </row>
    <row r="21" spans="1:19" ht="15.75" thickBot="1" x14ac:dyDescent="0.3">
      <c r="A21" s="4" t="s">
        <v>164</v>
      </c>
      <c r="B21" s="3" t="s">
        <v>165</v>
      </c>
      <c r="C21" s="4" t="s">
        <v>166</v>
      </c>
      <c r="D21" s="4" t="s">
        <v>78</v>
      </c>
      <c r="E21" s="4" t="s">
        <v>49</v>
      </c>
      <c r="F21" s="25">
        <v>206273477</v>
      </c>
      <c r="G21" s="4" t="s">
        <v>34</v>
      </c>
      <c r="H21" s="4" t="s">
        <v>167</v>
      </c>
      <c r="I21" s="4" t="s">
        <v>28</v>
      </c>
      <c r="J21" s="4" t="s">
        <v>169</v>
      </c>
      <c r="K21" s="4">
        <v>1491</v>
      </c>
      <c r="L21" s="25">
        <v>0</v>
      </c>
      <c r="M21" s="4">
        <v>0</v>
      </c>
      <c r="N21" s="7" t="s">
        <v>168</v>
      </c>
      <c r="O21" s="7">
        <v>46387</v>
      </c>
      <c r="P21" s="3" t="s">
        <v>28</v>
      </c>
      <c r="Q21" s="4">
        <v>0.34</v>
      </c>
      <c r="R21" s="4">
        <v>0.38</v>
      </c>
      <c r="S21" s="4" t="s">
        <v>57</v>
      </c>
    </row>
    <row r="22" spans="1:19" ht="15.75" thickBot="1" x14ac:dyDescent="0.3">
      <c r="A22" s="4" t="s">
        <v>170</v>
      </c>
      <c r="B22" s="3" t="s">
        <v>168</v>
      </c>
      <c r="C22" s="4" t="s">
        <v>171</v>
      </c>
      <c r="D22" s="4" t="s">
        <v>78</v>
      </c>
      <c r="E22" s="4" t="s">
        <v>49</v>
      </c>
      <c r="F22" s="25">
        <v>1242111340</v>
      </c>
      <c r="G22" s="4" t="s">
        <v>34</v>
      </c>
      <c r="H22" s="4" t="s">
        <v>172</v>
      </c>
      <c r="I22" s="4" t="s">
        <v>28</v>
      </c>
      <c r="J22" s="4" t="s">
        <v>169</v>
      </c>
      <c r="K22" s="4">
        <v>1338</v>
      </c>
      <c r="L22" s="25">
        <v>0</v>
      </c>
      <c r="M22" s="4">
        <v>0</v>
      </c>
      <c r="N22" s="7" t="s">
        <v>168</v>
      </c>
      <c r="O22" s="7">
        <v>46234</v>
      </c>
      <c r="P22" s="3" t="s">
        <v>28</v>
      </c>
      <c r="Q22" s="4">
        <v>0.34</v>
      </c>
      <c r="R22" s="4">
        <v>0.27</v>
      </c>
      <c r="S22" s="4" t="s">
        <v>57</v>
      </c>
    </row>
    <row r="23" spans="1:19" ht="15.75" thickBot="1" x14ac:dyDescent="0.3">
      <c r="A23" s="4" t="s">
        <v>173</v>
      </c>
      <c r="B23" s="3" t="s">
        <v>174</v>
      </c>
      <c r="C23" s="4" t="s">
        <v>175</v>
      </c>
      <c r="D23" s="4" t="s">
        <v>78</v>
      </c>
      <c r="E23" s="4" t="s">
        <v>176</v>
      </c>
      <c r="F23" s="25">
        <v>0</v>
      </c>
      <c r="G23" s="4" t="s">
        <v>34</v>
      </c>
      <c r="H23" s="4" t="s">
        <v>177</v>
      </c>
      <c r="I23" s="4" t="s">
        <v>28</v>
      </c>
      <c r="J23" s="4" t="s">
        <v>163</v>
      </c>
      <c r="K23" s="4">
        <v>1460</v>
      </c>
      <c r="L23" s="25">
        <v>0</v>
      </c>
      <c r="M23" s="4">
        <v>0</v>
      </c>
      <c r="N23" s="7" t="s">
        <v>168</v>
      </c>
      <c r="O23" s="7">
        <v>46356</v>
      </c>
      <c r="P23" s="3" t="s">
        <v>28</v>
      </c>
      <c r="Q23" s="4">
        <v>0.83</v>
      </c>
      <c r="R23" s="4">
        <v>0.65</v>
      </c>
      <c r="S23" s="4" t="s">
        <v>57</v>
      </c>
    </row>
    <row r="24" spans="1:19" ht="15.75" thickBot="1" x14ac:dyDescent="0.3">
      <c r="A24" s="4" t="s">
        <v>180</v>
      </c>
      <c r="B24" s="3" t="s">
        <v>168</v>
      </c>
      <c r="C24" s="4" t="s">
        <v>181</v>
      </c>
      <c r="D24" s="4" t="s">
        <v>48</v>
      </c>
      <c r="E24" s="4" t="s">
        <v>49</v>
      </c>
      <c r="F24" s="25">
        <v>352412533</v>
      </c>
      <c r="G24" s="4" t="s">
        <v>34</v>
      </c>
      <c r="H24" s="4" t="s">
        <v>182</v>
      </c>
      <c r="I24" s="4" t="s">
        <v>28</v>
      </c>
      <c r="J24" s="4" t="s">
        <v>184</v>
      </c>
      <c r="K24" s="4">
        <v>30</v>
      </c>
      <c r="L24" s="25">
        <v>0</v>
      </c>
      <c r="M24" s="4">
        <v>0</v>
      </c>
      <c r="N24" s="7" t="s">
        <v>183</v>
      </c>
      <c r="O24" s="7">
        <v>45910</v>
      </c>
      <c r="P24" s="3" t="s">
        <v>28</v>
      </c>
      <c r="Q24" s="4">
        <v>0.33</v>
      </c>
      <c r="R24" s="4">
        <v>0.3</v>
      </c>
      <c r="S24" s="4" t="s">
        <v>57</v>
      </c>
    </row>
    <row r="25" spans="1:19" ht="15.75" thickBot="1" x14ac:dyDescent="0.3">
      <c r="A25" s="4" t="s">
        <v>185</v>
      </c>
      <c r="B25" s="3" t="s">
        <v>168</v>
      </c>
      <c r="C25" s="4" t="s">
        <v>186</v>
      </c>
      <c r="D25" s="4" t="s">
        <v>78</v>
      </c>
      <c r="E25" s="4" t="s">
        <v>178</v>
      </c>
      <c r="F25" s="25">
        <v>9959897364</v>
      </c>
      <c r="G25" s="4" t="s">
        <v>34</v>
      </c>
      <c r="H25" s="4" t="s">
        <v>187</v>
      </c>
      <c r="I25" s="4" t="s">
        <v>28</v>
      </c>
      <c r="J25" s="4" t="s">
        <v>163</v>
      </c>
      <c r="K25" s="4">
        <v>1063</v>
      </c>
      <c r="L25" s="25">
        <v>0</v>
      </c>
      <c r="M25" s="4">
        <v>0</v>
      </c>
      <c r="N25" s="7">
        <v>44896</v>
      </c>
      <c r="O25" s="7">
        <v>45656</v>
      </c>
      <c r="P25" s="3" t="s">
        <v>28</v>
      </c>
      <c r="Q25" s="4">
        <v>0.62</v>
      </c>
      <c r="R25" s="4">
        <v>0.62</v>
      </c>
      <c r="S25" s="4" t="s">
        <v>57</v>
      </c>
    </row>
    <row r="26" spans="1:19" ht="15.75" thickBot="1" x14ac:dyDescent="0.3">
      <c r="A26" s="4" t="s">
        <v>188</v>
      </c>
      <c r="B26" s="3" t="s">
        <v>168</v>
      </c>
      <c r="C26" s="4" t="s">
        <v>189</v>
      </c>
      <c r="D26" s="4" t="s">
        <v>78</v>
      </c>
      <c r="E26" s="4" t="s">
        <v>178</v>
      </c>
      <c r="F26" s="25">
        <v>739691316</v>
      </c>
      <c r="G26" s="4" t="s">
        <v>34</v>
      </c>
      <c r="H26" s="4" t="s">
        <v>190</v>
      </c>
      <c r="I26" s="4" t="s">
        <v>28</v>
      </c>
      <c r="J26" s="4" t="s">
        <v>163</v>
      </c>
      <c r="K26" s="4">
        <v>1033</v>
      </c>
      <c r="L26" s="25">
        <v>0</v>
      </c>
      <c r="M26" s="4">
        <v>0</v>
      </c>
      <c r="N26" s="7">
        <v>44896</v>
      </c>
      <c r="O26" s="7">
        <v>45626</v>
      </c>
      <c r="P26" s="3" t="s">
        <v>28</v>
      </c>
      <c r="Q26" s="4">
        <v>0.62</v>
      </c>
      <c r="R26" s="4">
        <v>0.62</v>
      </c>
      <c r="S26" s="4" t="s">
        <v>57</v>
      </c>
    </row>
    <row r="27" spans="1:19" ht="15.75" thickBot="1" x14ac:dyDescent="0.3">
      <c r="A27" s="4" t="s">
        <v>194</v>
      </c>
      <c r="B27" s="3" t="s">
        <v>192</v>
      </c>
      <c r="C27" s="4" t="s">
        <v>195</v>
      </c>
      <c r="D27" s="4" t="s">
        <v>48</v>
      </c>
      <c r="E27" s="4" t="s">
        <v>92</v>
      </c>
      <c r="F27" s="25">
        <v>989251663</v>
      </c>
      <c r="G27" s="4" t="s">
        <v>34</v>
      </c>
      <c r="H27" s="4" t="s">
        <v>196</v>
      </c>
      <c r="I27" s="4" t="s">
        <v>198</v>
      </c>
      <c r="J27" s="4" t="s">
        <v>28</v>
      </c>
      <c r="K27" s="4">
        <v>119</v>
      </c>
      <c r="L27" s="25">
        <v>0</v>
      </c>
      <c r="M27" s="4">
        <v>116</v>
      </c>
      <c r="N27" s="7" t="s">
        <v>199</v>
      </c>
      <c r="O27" s="7">
        <v>45280</v>
      </c>
      <c r="P27" s="3" t="s">
        <v>28</v>
      </c>
      <c r="Q27" s="4">
        <v>1</v>
      </c>
      <c r="R27" s="4">
        <v>0.66</v>
      </c>
      <c r="S27" s="4" t="s">
        <v>57</v>
      </c>
    </row>
    <row r="28" spans="1:19" ht="15.75" thickBot="1" x14ac:dyDescent="0.3">
      <c r="A28" s="4" t="s">
        <v>200</v>
      </c>
      <c r="B28" s="3" t="s">
        <v>192</v>
      </c>
      <c r="C28" s="4" t="s">
        <v>201</v>
      </c>
      <c r="D28" s="4" t="s">
        <v>78</v>
      </c>
      <c r="E28" s="4" t="s">
        <v>49</v>
      </c>
      <c r="F28" s="25">
        <v>2050922419</v>
      </c>
      <c r="G28" s="4" t="s">
        <v>34</v>
      </c>
      <c r="H28" s="4" t="s">
        <v>202</v>
      </c>
      <c r="I28" s="4" t="s">
        <v>28</v>
      </c>
      <c r="J28" s="4" t="s">
        <v>203</v>
      </c>
      <c r="K28" s="4">
        <v>562</v>
      </c>
      <c r="L28" s="25">
        <v>0</v>
      </c>
      <c r="M28" s="4">
        <v>0</v>
      </c>
      <c r="N28" s="7" t="s">
        <v>191</v>
      </c>
      <c r="O28" s="7">
        <v>45473</v>
      </c>
      <c r="P28" s="3" t="s">
        <v>28</v>
      </c>
      <c r="Q28" s="4">
        <v>0.78</v>
      </c>
      <c r="R28" s="4">
        <v>0.37</v>
      </c>
      <c r="S28" s="4" t="s">
        <v>57</v>
      </c>
    </row>
    <row r="29" spans="1:19" ht="15.75" thickBot="1" x14ac:dyDescent="0.3">
      <c r="A29" s="4" t="s">
        <v>204</v>
      </c>
      <c r="B29" s="3" t="s">
        <v>191</v>
      </c>
      <c r="C29" s="4" t="s">
        <v>205</v>
      </c>
      <c r="D29" s="4" t="s">
        <v>83</v>
      </c>
      <c r="E29" s="4" t="s">
        <v>92</v>
      </c>
      <c r="F29" s="25">
        <v>18115818267</v>
      </c>
      <c r="G29" s="4" t="s">
        <v>34</v>
      </c>
      <c r="H29" s="4" t="s">
        <v>206</v>
      </c>
      <c r="I29" s="4" t="s">
        <v>208</v>
      </c>
      <c r="J29" s="4" t="s">
        <v>28</v>
      </c>
      <c r="K29" s="4">
        <v>733</v>
      </c>
      <c r="L29" s="25">
        <v>0</v>
      </c>
      <c r="M29" s="4">
        <v>0</v>
      </c>
      <c r="N29" s="7" t="s">
        <v>191</v>
      </c>
      <c r="O29" s="7">
        <v>45644</v>
      </c>
      <c r="P29" s="3" t="s">
        <v>28</v>
      </c>
      <c r="Q29" s="4">
        <v>0.46</v>
      </c>
      <c r="R29" s="4">
        <v>0.45</v>
      </c>
      <c r="S29" s="4" t="s">
        <v>57</v>
      </c>
    </row>
    <row r="30" spans="1:19" ht="15.75" thickBot="1" x14ac:dyDescent="0.3">
      <c r="A30" s="4" t="s">
        <v>211</v>
      </c>
      <c r="B30" s="3" t="s">
        <v>193</v>
      </c>
      <c r="C30" s="4" t="s">
        <v>212</v>
      </c>
      <c r="D30" s="4" t="s">
        <v>78</v>
      </c>
      <c r="E30" s="4" t="s">
        <v>92</v>
      </c>
      <c r="F30" s="25">
        <v>8159301622</v>
      </c>
      <c r="G30" s="4" t="s">
        <v>27</v>
      </c>
      <c r="H30" s="4" t="s">
        <v>213</v>
      </c>
      <c r="I30" s="4" t="s">
        <v>28</v>
      </c>
      <c r="J30" s="4" t="s">
        <v>214</v>
      </c>
      <c r="K30" s="4">
        <v>123</v>
      </c>
      <c r="L30" s="25">
        <v>599185721</v>
      </c>
      <c r="M30" s="4">
        <v>240</v>
      </c>
      <c r="N30" s="7" t="s">
        <v>199</v>
      </c>
      <c r="O30" s="7">
        <v>45337</v>
      </c>
      <c r="P30" s="3" t="s">
        <v>28</v>
      </c>
      <c r="Q30" s="4">
        <v>0.79</v>
      </c>
      <c r="R30" s="4">
        <v>0.56999999999999995</v>
      </c>
      <c r="S30" s="4" t="s">
        <v>57</v>
      </c>
    </row>
    <row r="31" spans="1:19" ht="15.75" thickBot="1" x14ac:dyDescent="0.3">
      <c r="A31" s="4" t="s">
        <v>217</v>
      </c>
      <c r="B31" s="3" t="s">
        <v>193</v>
      </c>
      <c r="C31" s="4" t="s">
        <v>218</v>
      </c>
      <c r="D31" s="4" t="s">
        <v>78</v>
      </c>
      <c r="E31" s="4" t="s">
        <v>61</v>
      </c>
      <c r="F31" s="25">
        <v>5130000000</v>
      </c>
      <c r="G31" s="4" t="s">
        <v>34</v>
      </c>
      <c r="H31" s="4" t="s">
        <v>219</v>
      </c>
      <c r="I31" s="4" t="s">
        <v>28</v>
      </c>
      <c r="J31" s="4" t="s">
        <v>220</v>
      </c>
      <c r="K31" s="4">
        <v>300</v>
      </c>
      <c r="L31" s="25">
        <v>0</v>
      </c>
      <c r="M31" s="4">
        <v>90</v>
      </c>
      <c r="N31" s="7" t="s">
        <v>199</v>
      </c>
      <c r="O31" s="7">
        <v>45382</v>
      </c>
      <c r="P31" s="3" t="s">
        <v>28</v>
      </c>
      <c r="Q31" s="4">
        <v>0.81</v>
      </c>
      <c r="R31" s="4">
        <v>0.72</v>
      </c>
      <c r="S31" s="4" t="s">
        <v>57</v>
      </c>
    </row>
    <row r="32" spans="1:19" ht="15.75" thickBot="1" x14ac:dyDescent="0.3">
      <c r="A32" s="4" t="s">
        <v>221</v>
      </c>
      <c r="B32" s="3" t="s">
        <v>197</v>
      </c>
      <c r="C32" s="4" t="s">
        <v>222</v>
      </c>
      <c r="D32" s="4" t="s">
        <v>83</v>
      </c>
      <c r="E32" s="4" t="s">
        <v>92</v>
      </c>
      <c r="F32" s="25">
        <v>10472878618</v>
      </c>
      <c r="G32" s="4" t="s">
        <v>34</v>
      </c>
      <c r="H32" s="4" t="s">
        <v>223</v>
      </c>
      <c r="I32" s="4" t="s">
        <v>225</v>
      </c>
      <c r="J32" s="4" t="s">
        <v>28</v>
      </c>
      <c r="K32" s="4">
        <v>515</v>
      </c>
      <c r="L32" s="25">
        <v>0</v>
      </c>
      <c r="M32" s="4">
        <v>0</v>
      </c>
      <c r="N32" s="7" t="s">
        <v>197</v>
      </c>
      <c r="O32" s="7">
        <v>45465</v>
      </c>
      <c r="P32" s="3" t="s">
        <v>28</v>
      </c>
      <c r="Q32" s="4">
        <v>0.35</v>
      </c>
      <c r="R32" s="4">
        <v>0.33</v>
      </c>
      <c r="S32" s="4" t="s">
        <v>57</v>
      </c>
    </row>
    <row r="33" spans="1:19" ht="15.75" thickBot="1" x14ac:dyDescent="0.3">
      <c r="A33" s="4" t="s">
        <v>226</v>
      </c>
      <c r="B33" s="3" t="s">
        <v>207</v>
      </c>
      <c r="C33" s="4" t="s">
        <v>227</v>
      </c>
      <c r="D33" s="4" t="s">
        <v>32</v>
      </c>
      <c r="E33" s="4" t="s">
        <v>33</v>
      </c>
      <c r="F33" s="25">
        <v>1717049424</v>
      </c>
      <c r="G33" s="4" t="s">
        <v>34</v>
      </c>
      <c r="H33" s="4" t="s">
        <v>208</v>
      </c>
      <c r="I33" s="4" t="s">
        <v>28</v>
      </c>
      <c r="J33" s="4" t="s">
        <v>210</v>
      </c>
      <c r="K33" s="4">
        <v>720</v>
      </c>
      <c r="L33" s="25">
        <v>0</v>
      </c>
      <c r="M33" s="4">
        <v>0</v>
      </c>
      <c r="N33" s="7" t="s">
        <v>224</v>
      </c>
      <c r="O33" s="7">
        <v>45651</v>
      </c>
      <c r="P33" s="3" t="s">
        <v>28</v>
      </c>
      <c r="Q33" s="4">
        <v>0.25</v>
      </c>
      <c r="R33" s="4">
        <v>0.25</v>
      </c>
      <c r="S33" s="4" t="s">
        <v>57</v>
      </c>
    </row>
    <row r="34" spans="1:19" ht="15.75" thickBot="1" x14ac:dyDescent="0.3">
      <c r="A34" s="4" t="s">
        <v>228</v>
      </c>
      <c r="B34" s="3" t="s">
        <v>229</v>
      </c>
      <c r="C34" s="4" t="s">
        <v>230</v>
      </c>
      <c r="D34" s="4" t="s">
        <v>48</v>
      </c>
      <c r="E34" s="4" t="s">
        <v>49</v>
      </c>
      <c r="F34" s="25">
        <v>962482693</v>
      </c>
      <c r="G34" s="4" t="s">
        <v>34</v>
      </c>
      <c r="H34" s="4" t="s">
        <v>231</v>
      </c>
      <c r="I34" s="4" t="s">
        <v>28</v>
      </c>
      <c r="J34" s="4" t="s">
        <v>232</v>
      </c>
      <c r="K34" s="4">
        <v>930</v>
      </c>
      <c r="L34" s="25">
        <v>0</v>
      </c>
      <c r="M34" s="4">
        <v>0</v>
      </c>
      <c r="N34" s="7" t="s">
        <v>199</v>
      </c>
      <c r="O34" s="7">
        <v>45853</v>
      </c>
      <c r="P34" s="3" t="s">
        <v>28</v>
      </c>
      <c r="Q34" s="4">
        <v>0.46</v>
      </c>
      <c r="R34" s="4">
        <v>0.45</v>
      </c>
      <c r="S34" s="4" t="s">
        <v>57</v>
      </c>
    </row>
    <row r="35" spans="1:19" ht="15.75" thickBot="1" x14ac:dyDescent="0.3">
      <c r="A35" s="4" t="s">
        <v>235</v>
      </c>
      <c r="B35" s="3" t="s">
        <v>197</v>
      </c>
      <c r="C35" s="4" t="s">
        <v>236</v>
      </c>
      <c r="D35" s="4" t="s">
        <v>81</v>
      </c>
      <c r="E35" s="4" t="s">
        <v>33</v>
      </c>
      <c r="F35" s="25">
        <v>45769010.549999997</v>
      </c>
      <c r="G35" s="4" t="s">
        <v>34</v>
      </c>
      <c r="H35" s="4" t="s">
        <v>198</v>
      </c>
      <c r="I35" s="4" t="s">
        <v>28</v>
      </c>
      <c r="J35" s="4" t="s">
        <v>237</v>
      </c>
      <c r="K35" s="4">
        <v>119</v>
      </c>
      <c r="L35" s="25">
        <v>0</v>
      </c>
      <c r="M35" s="4">
        <v>116</v>
      </c>
      <c r="N35" s="7" t="s">
        <v>199</v>
      </c>
      <c r="O35" s="7">
        <v>45280</v>
      </c>
      <c r="P35" s="3" t="s">
        <v>28</v>
      </c>
      <c r="Q35" s="4">
        <v>1</v>
      </c>
      <c r="R35" s="4">
        <v>0.8</v>
      </c>
      <c r="S35" s="4" t="s">
        <v>57</v>
      </c>
    </row>
    <row r="36" spans="1:19" ht="15.75" thickBot="1" x14ac:dyDescent="0.3">
      <c r="A36" s="4" t="s">
        <v>240</v>
      </c>
      <c r="B36" s="3" t="s">
        <v>197</v>
      </c>
      <c r="C36" s="4" t="s">
        <v>241</v>
      </c>
      <c r="D36" s="4" t="s">
        <v>48</v>
      </c>
      <c r="E36" s="4" t="s">
        <v>33</v>
      </c>
      <c r="F36" s="25">
        <v>607541046</v>
      </c>
      <c r="G36" s="4" t="s">
        <v>34</v>
      </c>
      <c r="H36" s="4" t="s">
        <v>242</v>
      </c>
      <c r="I36" s="4" t="s">
        <v>28</v>
      </c>
      <c r="J36" s="4" t="s">
        <v>214</v>
      </c>
      <c r="K36" s="4">
        <v>62</v>
      </c>
      <c r="L36" s="25">
        <v>667541046</v>
      </c>
      <c r="M36" s="4">
        <v>136</v>
      </c>
      <c r="N36" s="7" t="s">
        <v>199</v>
      </c>
      <c r="O36" s="7">
        <v>45337</v>
      </c>
      <c r="P36" s="3" t="s">
        <v>28</v>
      </c>
      <c r="Q36" s="4">
        <v>0.95</v>
      </c>
      <c r="R36" s="4">
        <v>0.43</v>
      </c>
      <c r="S36" s="4" t="s">
        <v>57</v>
      </c>
    </row>
    <row r="37" spans="1:19" ht="15.75" thickBot="1" x14ac:dyDescent="0.3">
      <c r="A37" s="4" t="s">
        <v>251</v>
      </c>
      <c r="B37" s="3" t="s">
        <v>243</v>
      </c>
      <c r="C37" s="4" t="s">
        <v>252</v>
      </c>
      <c r="D37" s="4" t="s">
        <v>32</v>
      </c>
      <c r="E37" s="4" t="s">
        <v>33</v>
      </c>
      <c r="F37" s="25">
        <v>2136000000</v>
      </c>
      <c r="G37" s="4" t="s">
        <v>34</v>
      </c>
      <c r="H37" s="4" t="s">
        <v>253</v>
      </c>
      <c r="I37" s="4" t="s">
        <v>28</v>
      </c>
      <c r="J37" s="4" t="s">
        <v>244</v>
      </c>
      <c r="K37" s="4">
        <v>306</v>
      </c>
      <c r="L37" s="25">
        <v>0</v>
      </c>
      <c r="M37" s="4">
        <v>90</v>
      </c>
      <c r="N37" s="7" t="s">
        <v>243</v>
      </c>
      <c r="O37" s="7">
        <v>45397</v>
      </c>
      <c r="P37" s="3" t="s">
        <v>28</v>
      </c>
      <c r="Q37" s="4">
        <v>0.7036</v>
      </c>
      <c r="R37" s="4">
        <v>0.56830000000000003</v>
      </c>
      <c r="S37" s="4" t="s">
        <v>57</v>
      </c>
    </row>
    <row r="38" spans="1:19" ht="15.75" thickBot="1" x14ac:dyDescent="0.3">
      <c r="A38" s="4" t="s">
        <v>254</v>
      </c>
      <c r="B38" s="3" t="s">
        <v>243</v>
      </c>
      <c r="C38" s="4" t="s">
        <v>255</v>
      </c>
      <c r="D38" s="4" t="s">
        <v>32</v>
      </c>
      <c r="E38" s="4" t="s">
        <v>33</v>
      </c>
      <c r="F38" s="25">
        <v>4149000000</v>
      </c>
      <c r="G38" s="4" t="s">
        <v>34</v>
      </c>
      <c r="H38" s="4" t="s">
        <v>256</v>
      </c>
      <c r="I38" s="4" t="s">
        <v>28</v>
      </c>
      <c r="J38" s="4" t="s">
        <v>257</v>
      </c>
      <c r="K38" s="4">
        <v>1054</v>
      </c>
      <c r="L38" s="25">
        <v>0</v>
      </c>
      <c r="M38" s="4">
        <v>0</v>
      </c>
      <c r="N38" s="7" t="s">
        <v>258</v>
      </c>
      <c r="O38" s="7">
        <v>45991</v>
      </c>
      <c r="P38" s="3" t="s">
        <v>28</v>
      </c>
      <c r="Q38" s="4">
        <v>0.1</v>
      </c>
      <c r="R38" s="4">
        <v>0.2</v>
      </c>
      <c r="S38" s="4" t="s">
        <v>57</v>
      </c>
    </row>
    <row r="39" spans="1:19" ht="15.75" thickBot="1" x14ac:dyDescent="0.3">
      <c r="A39" s="4" t="s">
        <v>259</v>
      </c>
      <c r="B39" s="3" t="s">
        <v>243</v>
      </c>
      <c r="C39" s="4" t="s">
        <v>260</v>
      </c>
      <c r="D39" s="4" t="s">
        <v>83</v>
      </c>
      <c r="E39" s="4" t="s">
        <v>92</v>
      </c>
      <c r="F39" s="25">
        <v>49420492192</v>
      </c>
      <c r="G39" s="4" t="s">
        <v>34</v>
      </c>
      <c r="H39" s="4" t="s">
        <v>261</v>
      </c>
      <c r="I39" s="4" t="s">
        <v>28</v>
      </c>
      <c r="J39" s="4" t="s">
        <v>257</v>
      </c>
      <c r="K39" s="4">
        <v>1067</v>
      </c>
      <c r="L39" s="25">
        <v>0</v>
      </c>
      <c r="M39" s="4">
        <v>0</v>
      </c>
      <c r="N39" s="7" t="s">
        <v>243</v>
      </c>
      <c r="O39" s="7">
        <v>45991</v>
      </c>
      <c r="P39" s="3" t="s">
        <v>28</v>
      </c>
      <c r="Q39" s="4">
        <v>0.1</v>
      </c>
      <c r="R39" s="4">
        <v>0.12</v>
      </c>
      <c r="S39" s="4" t="s">
        <v>57</v>
      </c>
    </row>
    <row r="40" spans="1:19" ht="15.75" thickBot="1" x14ac:dyDescent="0.3">
      <c r="A40" s="4" t="s">
        <v>262</v>
      </c>
      <c r="B40" s="3" t="s">
        <v>239</v>
      </c>
      <c r="C40" s="4" t="s">
        <v>263</v>
      </c>
      <c r="D40" s="4" t="s">
        <v>32</v>
      </c>
      <c r="E40" s="4" t="s">
        <v>33</v>
      </c>
      <c r="F40" s="25">
        <v>1079499320</v>
      </c>
      <c r="G40" s="4" t="s">
        <v>34</v>
      </c>
      <c r="H40" s="4" t="s">
        <v>225</v>
      </c>
      <c r="I40" s="4" t="s">
        <v>28</v>
      </c>
      <c r="J40" s="4" t="s">
        <v>264</v>
      </c>
      <c r="K40" s="4">
        <v>516</v>
      </c>
      <c r="L40" s="25">
        <v>0</v>
      </c>
      <c r="M40" s="4">
        <v>0</v>
      </c>
      <c r="N40" s="7" t="s">
        <v>265</v>
      </c>
      <c r="O40" s="7">
        <v>45465</v>
      </c>
      <c r="P40" s="3" t="s">
        <v>28</v>
      </c>
      <c r="Q40" s="4">
        <v>0.35</v>
      </c>
      <c r="R40" s="4">
        <v>0.35</v>
      </c>
      <c r="S40" s="4" t="s">
        <v>57</v>
      </c>
    </row>
    <row r="41" spans="1:19" ht="15.75" thickBot="1" x14ac:dyDescent="0.3">
      <c r="A41" s="4" t="s">
        <v>267</v>
      </c>
      <c r="B41" s="3" t="s">
        <v>268</v>
      </c>
      <c r="C41" s="4" t="s">
        <v>269</v>
      </c>
      <c r="D41" s="4" t="s">
        <v>78</v>
      </c>
      <c r="E41" s="4" t="s">
        <v>49</v>
      </c>
      <c r="F41" s="25">
        <v>3500000</v>
      </c>
      <c r="G41" s="4" t="s">
        <v>34</v>
      </c>
      <c r="H41" s="4" t="s">
        <v>270</v>
      </c>
      <c r="I41" s="4" t="s">
        <v>28</v>
      </c>
      <c r="J41" s="4" t="s">
        <v>271</v>
      </c>
      <c r="K41" s="4">
        <v>300</v>
      </c>
      <c r="L41" s="25">
        <v>0</v>
      </c>
      <c r="M41" s="4">
        <v>60</v>
      </c>
      <c r="N41" s="7" t="s">
        <v>268</v>
      </c>
      <c r="O41" s="7">
        <v>45351</v>
      </c>
      <c r="P41" s="3" t="s">
        <v>28</v>
      </c>
      <c r="Q41" s="4">
        <v>1</v>
      </c>
      <c r="R41" s="4">
        <v>0.93</v>
      </c>
      <c r="S41" s="4" t="s">
        <v>57</v>
      </c>
    </row>
    <row r="42" spans="1:19" ht="15.75" thickBot="1" x14ac:dyDescent="0.3">
      <c r="A42" s="4" t="s">
        <v>278</v>
      </c>
      <c r="B42" s="3" t="s">
        <v>279</v>
      </c>
      <c r="C42" s="4" t="s">
        <v>280</v>
      </c>
      <c r="D42" s="4" t="s">
        <v>78</v>
      </c>
      <c r="E42" s="4" t="s">
        <v>216</v>
      </c>
      <c r="F42" s="25">
        <v>0</v>
      </c>
      <c r="G42" s="4" t="s">
        <v>34</v>
      </c>
      <c r="H42" s="4" t="s">
        <v>281</v>
      </c>
      <c r="I42" s="4" t="s">
        <v>28</v>
      </c>
      <c r="J42" s="4" t="s">
        <v>282</v>
      </c>
      <c r="K42" s="4">
        <v>730</v>
      </c>
      <c r="L42" s="25">
        <v>0</v>
      </c>
      <c r="M42" s="4">
        <v>0</v>
      </c>
      <c r="N42" s="7" t="s">
        <v>279</v>
      </c>
      <c r="O42" s="7">
        <v>45746</v>
      </c>
      <c r="P42" s="3" t="s">
        <v>28</v>
      </c>
      <c r="Q42" s="4">
        <v>0.45</v>
      </c>
      <c r="R42" s="4">
        <v>0</v>
      </c>
      <c r="S42" s="4" t="s">
        <v>57</v>
      </c>
    </row>
    <row r="43" spans="1:19" ht="15.75" thickBot="1" x14ac:dyDescent="0.3">
      <c r="A43" s="4" t="s">
        <v>291</v>
      </c>
      <c r="B43" s="3" t="s">
        <v>283</v>
      </c>
      <c r="C43" s="4" t="s">
        <v>292</v>
      </c>
      <c r="D43" s="4" t="s">
        <v>78</v>
      </c>
      <c r="E43" s="4" t="s">
        <v>49</v>
      </c>
      <c r="F43" s="25">
        <v>2998800000</v>
      </c>
      <c r="G43" s="4" t="s">
        <v>34</v>
      </c>
      <c r="H43" s="4" t="s">
        <v>293</v>
      </c>
      <c r="I43" s="4" t="s">
        <v>28</v>
      </c>
      <c r="J43" s="4" t="s">
        <v>295</v>
      </c>
      <c r="K43" s="4">
        <v>30</v>
      </c>
      <c r="L43" s="25">
        <v>0</v>
      </c>
      <c r="M43" s="4">
        <v>120</v>
      </c>
      <c r="N43" s="7" t="s">
        <v>294</v>
      </c>
      <c r="O43" s="7">
        <v>45412</v>
      </c>
      <c r="P43" s="3" t="s">
        <v>28</v>
      </c>
      <c r="Q43" s="4">
        <v>0.7</v>
      </c>
      <c r="R43" s="4">
        <v>0.32</v>
      </c>
      <c r="S43" s="4" t="s">
        <v>57</v>
      </c>
    </row>
    <row r="44" spans="1:19" ht="15.75" thickBot="1" x14ac:dyDescent="0.3">
      <c r="A44" s="4" t="s">
        <v>296</v>
      </c>
      <c r="B44" s="3" t="s">
        <v>283</v>
      </c>
      <c r="C44" s="4" t="s">
        <v>297</v>
      </c>
      <c r="D44" s="4" t="s">
        <v>78</v>
      </c>
      <c r="E44" s="4" t="s">
        <v>216</v>
      </c>
      <c r="F44" s="25">
        <v>1117891117</v>
      </c>
      <c r="G44" s="4" t="s">
        <v>34</v>
      </c>
      <c r="H44" s="4" t="s">
        <v>298</v>
      </c>
      <c r="I44" s="4" t="s">
        <v>28</v>
      </c>
      <c r="J44" s="4" t="s">
        <v>299</v>
      </c>
      <c r="K44" s="4">
        <v>240</v>
      </c>
      <c r="L44" s="25">
        <v>0</v>
      </c>
      <c r="M44" s="4">
        <v>60</v>
      </c>
      <c r="N44" s="7" t="s">
        <v>300</v>
      </c>
      <c r="O44" s="7">
        <v>45357</v>
      </c>
      <c r="P44" s="3" t="s">
        <v>28</v>
      </c>
      <c r="Q44" s="4">
        <v>0.70179999999999998</v>
      </c>
      <c r="R44" s="4">
        <v>0</v>
      </c>
      <c r="S44" s="4" t="s">
        <v>57</v>
      </c>
    </row>
    <row r="45" spans="1:19" ht="15.75" thickBot="1" x14ac:dyDescent="0.3">
      <c r="A45" s="4" t="s">
        <v>310</v>
      </c>
      <c r="B45" s="3" t="s">
        <v>311</v>
      </c>
      <c r="C45" s="4" t="s">
        <v>312</v>
      </c>
      <c r="D45" s="4" t="s">
        <v>78</v>
      </c>
      <c r="E45" s="4" t="s">
        <v>49</v>
      </c>
      <c r="F45" s="25">
        <v>500000000</v>
      </c>
      <c r="G45" s="4" t="s">
        <v>34</v>
      </c>
      <c r="H45" s="4" t="s">
        <v>313</v>
      </c>
      <c r="I45" s="4" t="s">
        <v>28</v>
      </c>
      <c r="J45" s="4" t="s">
        <v>301</v>
      </c>
      <c r="K45" s="4">
        <v>182</v>
      </c>
      <c r="L45" s="25">
        <v>0</v>
      </c>
      <c r="M45" s="4">
        <v>90</v>
      </c>
      <c r="N45" s="7" t="s">
        <v>314</v>
      </c>
      <c r="O45" s="7">
        <v>45382</v>
      </c>
      <c r="P45" s="3" t="s">
        <v>28</v>
      </c>
      <c r="Q45" s="4">
        <v>0.76370000000000005</v>
      </c>
      <c r="R45" s="4">
        <v>0</v>
      </c>
      <c r="S45" s="4" t="s">
        <v>57</v>
      </c>
    </row>
    <row r="46" spans="1:19" ht="15.75" thickBot="1" x14ac:dyDescent="0.3">
      <c r="A46" s="4" t="s">
        <v>322</v>
      </c>
      <c r="B46" s="3" t="s">
        <v>317</v>
      </c>
      <c r="C46" s="4" t="s">
        <v>323</v>
      </c>
      <c r="D46" s="4" t="s">
        <v>81</v>
      </c>
      <c r="E46" s="4" t="s">
        <v>49</v>
      </c>
      <c r="F46" s="25">
        <v>5000000</v>
      </c>
      <c r="G46" s="4" t="s">
        <v>34</v>
      </c>
      <c r="H46" s="4" t="s">
        <v>324</v>
      </c>
      <c r="I46" s="4" t="s">
        <v>28</v>
      </c>
      <c r="J46" s="4" t="s">
        <v>326</v>
      </c>
      <c r="K46" s="4">
        <v>174</v>
      </c>
      <c r="L46" s="25">
        <v>0</v>
      </c>
      <c r="M46" s="4">
        <v>90</v>
      </c>
      <c r="N46" s="7" t="s">
        <v>325</v>
      </c>
      <c r="O46" s="7">
        <v>45382</v>
      </c>
      <c r="P46" s="3" t="s">
        <v>28</v>
      </c>
      <c r="Q46" s="4">
        <v>0.77</v>
      </c>
      <c r="R46" s="4">
        <v>0.32</v>
      </c>
      <c r="S46" s="4" t="s">
        <v>57</v>
      </c>
    </row>
    <row r="47" spans="1:19" ht="15.75" thickBot="1" x14ac:dyDescent="0.3">
      <c r="A47" s="4" t="s">
        <v>327</v>
      </c>
      <c r="B47" s="3" t="s">
        <v>328</v>
      </c>
      <c r="C47" s="4" t="s">
        <v>329</v>
      </c>
      <c r="D47" s="4" t="s">
        <v>78</v>
      </c>
      <c r="E47" s="4" t="s">
        <v>49</v>
      </c>
      <c r="F47" s="25">
        <v>10120828878.200001</v>
      </c>
      <c r="G47" s="4" t="s">
        <v>34</v>
      </c>
      <c r="H47" s="4" t="s">
        <v>330</v>
      </c>
      <c r="I47" s="4" t="s">
        <v>28</v>
      </c>
      <c r="J47" s="4" t="s">
        <v>331</v>
      </c>
      <c r="K47" s="4">
        <v>184</v>
      </c>
      <c r="L47" s="25">
        <v>0</v>
      </c>
      <c r="M47" s="4">
        <v>90</v>
      </c>
      <c r="N47" s="7" t="s">
        <v>332</v>
      </c>
      <c r="O47" s="7">
        <v>45382</v>
      </c>
      <c r="P47" s="3" t="s">
        <v>28</v>
      </c>
      <c r="Q47" s="4">
        <v>0.89</v>
      </c>
      <c r="R47" s="4">
        <v>0.72</v>
      </c>
      <c r="S47" s="4" t="s">
        <v>57</v>
      </c>
    </row>
    <row r="48" spans="1:19" ht="15.75" thickBot="1" x14ac:dyDescent="0.3">
      <c r="A48" s="4" t="s">
        <v>333</v>
      </c>
      <c r="B48" s="3" t="s">
        <v>334</v>
      </c>
      <c r="C48" s="4" t="s">
        <v>625</v>
      </c>
      <c r="D48" s="4" t="s">
        <v>78</v>
      </c>
      <c r="E48" s="4" t="s">
        <v>33</v>
      </c>
      <c r="F48" s="25">
        <v>360000000</v>
      </c>
      <c r="G48" s="4" t="s">
        <v>34</v>
      </c>
      <c r="H48" s="4" t="s">
        <v>335</v>
      </c>
      <c r="I48" s="4" t="s">
        <v>28</v>
      </c>
      <c r="J48" s="4" t="s">
        <v>331</v>
      </c>
      <c r="K48" s="4">
        <v>156</v>
      </c>
      <c r="L48" s="25">
        <v>0</v>
      </c>
      <c r="M48" s="4">
        <v>90</v>
      </c>
      <c r="N48" s="7" t="s">
        <v>336</v>
      </c>
      <c r="O48" s="7">
        <v>45382</v>
      </c>
      <c r="P48" s="3" t="s">
        <v>28</v>
      </c>
      <c r="Q48" s="4">
        <v>0.89</v>
      </c>
      <c r="R48" s="4">
        <v>0.49</v>
      </c>
      <c r="S48" s="4" t="s">
        <v>57</v>
      </c>
    </row>
    <row r="49" spans="1:19" ht="15.75" thickBot="1" x14ac:dyDescent="0.3">
      <c r="A49" s="4" t="s">
        <v>340</v>
      </c>
      <c r="B49" s="3" t="s">
        <v>619</v>
      </c>
      <c r="C49" s="4" t="s">
        <v>344</v>
      </c>
      <c r="D49" s="4" t="s">
        <v>83</v>
      </c>
      <c r="E49" s="4" t="s">
        <v>49</v>
      </c>
      <c r="F49" s="25">
        <v>13538340959</v>
      </c>
      <c r="G49" s="4" t="s">
        <v>620</v>
      </c>
      <c r="H49" s="4" t="s">
        <v>345</v>
      </c>
      <c r="I49" s="4" t="s">
        <v>28</v>
      </c>
      <c r="J49" s="4" t="s">
        <v>315</v>
      </c>
      <c r="K49" s="4">
        <v>1090</v>
      </c>
      <c r="L49" s="25">
        <v>0</v>
      </c>
      <c r="M49" s="4">
        <v>0</v>
      </c>
      <c r="N49" s="7" t="s">
        <v>341</v>
      </c>
      <c r="O49" s="7">
        <v>46233</v>
      </c>
      <c r="P49" s="3" t="s">
        <v>28</v>
      </c>
      <c r="Q49" s="4">
        <v>0.78</v>
      </c>
      <c r="R49" s="4">
        <v>0.49</v>
      </c>
      <c r="S49" s="4" t="s">
        <v>57</v>
      </c>
    </row>
    <row r="50" spans="1:19" ht="15.75" thickBot="1" x14ac:dyDescent="0.3">
      <c r="A50" s="4" t="s">
        <v>342</v>
      </c>
      <c r="B50" s="3" t="s">
        <v>343</v>
      </c>
      <c r="C50" s="4" t="s">
        <v>344</v>
      </c>
      <c r="D50" s="4" t="s">
        <v>83</v>
      </c>
      <c r="E50" s="4" t="s">
        <v>49</v>
      </c>
      <c r="F50" s="25">
        <v>13538340960</v>
      </c>
      <c r="G50" s="4" t="s">
        <v>34</v>
      </c>
      <c r="H50" s="4" t="s">
        <v>345</v>
      </c>
      <c r="I50" s="4" t="s">
        <v>28</v>
      </c>
      <c r="J50" s="4" t="s">
        <v>315</v>
      </c>
      <c r="K50" s="4">
        <v>1091</v>
      </c>
      <c r="L50" s="25">
        <v>0</v>
      </c>
      <c r="M50" s="4">
        <v>0</v>
      </c>
      <c r="N50" s="7" t="s">
        <v>346</v>
      </c>
      <c r="O50" s="7">
        <v>46234</v>
      </c>
      <c r="P50" s="3" t="s">
        <v>28</v>
      </c>
      <c r="Q50" s="4" t="e">
        <f>#REF!</f>
        <v>#REF!</v>
      </c>
      <c r="R50" s="4">
        <v>0.104</v>
      </c>
      <c r="S50" s="4" t="s">
        <v>57</v>
      </c>
    </row>
    <row r="51" spans="1:19" ht="15.75" thickBot="1" x14ac:dyDescent="0.3">
      <c r="A51" s="4" t="s">
        <v>347</v>
      </c>
      <c r="B51" s="3" t="s">
        <v>309</v>
      </c>
      <c r="C51" s="4" t="s">
        <v>344</v>
      </c>
      <c r="D51" s="4" t="s">
        <v>83</v>
      </c>
      <c r="E51" s="4" t="s">
        <v>49</v>
      </c>
      <c r="F51" s="25">
        <v>13538340961</v>
      </c>
      <c r="G51" s="4" t="s">
        <v>617</v>
      </c>
      <c r="H51" s="4" t="s">
        <v>345</v>
      </c>
      <c r="I51" s="4" t="s">
        <v>28</v>
      </c>
      <c r="J51" s="4" t="s">
        <v>315</v>
      </c>
      <c r="K51" s="4">
        <v>1092</v>
      </c>
      <c r="L51" s="25">
        <v>0</v>
      </c>
      <c r="M51" s="4">
        <v>0</v>
      </c>
      <c r="N51" s="7" t="s">
        <v>618</v>
      </c>
      <c r="O51" s="7">
        <v>46235</v>
      </c>
      <c r="P51" s="3" t="s">
        <v>28</v>
      </c>
      <c r="Q51" s="4">
        <v>1</v>
      </c>
      <c r="R51" s="4">
        <v>0.5</v>
      </c>
      <c r="S51" s="4" t="s">
        <v>57</v>
      </c>
    </row>
    <row r="52" spans="1:19" ht="15.75" thickBot="1" x14ac:dyDescent="0.3">
      <c r="A52" s="4" t="s">
        <v>349</v>
      </c>
      <c r="B52" s="3" t="s">
        <v>307</v>
      </c>
      <c r="C52" s="4" t="s">
        <v>344</v>
      </c>
      <c r="D52" s="4" t="s">
        <v>83</v>
      </c>
      <c r="E52" s="4" t="s">
        <v>49</v>
      </c>
      <c r="F52" s="25">
        <v>13538340962</v>
      </c>
      <c r="G52" s="4" t="s">
        <v>621</v>
      </c>
      <c r="H52" s="4" t="s">
        <v>345</v>
      </c>
      <c r="I52" s="4" t="s">
        <v>28</v>
      </c>
      <c r="J52" s="4" t="s">
        <v>315</v>
      </c>
      <c r="K52" s="4">
        <v>1093</v>
      </c>
      <c r="L52" s="25">
        <v>0</v>
      </c>
      <c r="M52" s="4">
        <v>0</v>
      </c>
      <c r="N52" s="7" t="s">
        <v>622</v>
      </c>
      <c r="O52" s="7">
        <v>46236</v>
      </c>
      <c r="P52" s="3" t="s">
        <v>28</v>
      </c>
      <c r="Q52" s="4">
        <v>0.96540000000000004</v>
      </c>
      <c r="R52" s="4">
        <v>0.96540000000000004</v>
      </c>
      <c r="S52" s="4" t="s">
        <v>57</v>
      </c>
    </row>
    <row r="53" spans="1:19" ht="15.75" thickBot="1" x14ac:dyDescent="0.3">
      <c r="A53" s="4" t="s">
        <v>350</v>
      </c>
      <c r="B53" s="3" t="s">
        <v>308</v>
      </c>
      <c r="C53" s="4" t="s">
        <v>344</v>
      </c>
      <c r="D53" s="4" t="s">
        <v>83</v>
      </c>
      <c r="E53" s="4" t="s">
        <v>49</v>
      </c>
      <c r="F53" s="25">
        <v>13538340963</v>
      </c>
      <c r="G53" s="4" t="s">
        <v>623</v>
      </c>
      <c r="H53" s="4" t="s">
        <v>345</v>
      </c>
      <c r="I53" s="4" t="s">
        <v>28</v>
      </c>
      <c r="J53" s="4" t="s">
        <v>315</v>
      </c>
      <c r="K53" s="4">
        <v>1094</v>
      </c>
      <c r="L53" s="25">
        <v>0</v>
      </c>
      <c r="M53" s="4">
        <v>0</v>
      </c>
      <c r="N53" s="7" t="s">
        <v>348</v>
      </c>
      <c r="O53" s="7">
        <v>46237</v>
      </c>
      <c r="P53" s="3" t="s">
        <v>28</v>
      </c>
      <c r="Q53" s="4">
        <v>75</v>
      </c>
      <c r="R53" s="4">
        <v>54</v>
      </c>
      <c r="S53" s="4" t="s">
        <v>57</v>
      </c>
    </row>
    <row r="54" spans="1:19" ht="15.75" thickBot="1" x14ac:dyDescent="0.3">
      <c r="A54" s="4" t="s">
        <v>352</v>
      </c>
      <c r="B54" s="3" t="s">
        <v>353</v>
      </c>
      <c r="C54" s="4" t="s">
        <v>354</v>
      </c>
      <c r="D54" s="4" t="s">
        <v>32</v>
      </c>
      <c r="E54" s="4" t="s">
        <v>61</v>
      </c>
      <c r="F54" s="25">
        <v>850000000</v>
      </c>
      <c r="G54" s="4" t="s">
        <v>34</v>
      </c>
      <c r="H54" s="4" t="s">
        <v>355</v>
      </c>
      <c r="I54" s="4" t="s">
        <v>28</v>
      </c>
      <c r="J54" s="4" t="s">
        <v>339</v>
      </c>
      <c r="K54" s="4">
        <v>115</v>
      </c>
      <c r="L54" s="25">
        <v>0</v>
      </c>
      <c r="M54" s="4">
        <v>75</v>
      </c>
      <c r="N54" s="7" t="s">
        <v>356</v>
      </c>
      <c r="O54" s="7">
        <v>45366</v>
      </c>
      <c r="P54" s="3" t="s">
        <v>28</v>
      </c>
      <c r="Q54" s="4">
        <v>0.35</v>
      </c>
      <c r="R54" s="4">
        <v>0</v>
      </c>
      <c r="S54" s="4" t="s">
        <v>57</v>
      </c>
    </row>
    <row r="55" spans="1:19" ht="15.75" thickBot="1" x14ac:dyDescent="0.3">
      <c r="A55" s="4" t="s">
        <v>626</v>
      </c>
      <c r="B55" s="7">
        <v>45188</v>
      </c>
      <c r="C55" t="s">
        <v>627</v>
      </c>
      <c r="D55" s="4" t="s">
        <v>83</v>
      </c>
      <c r="E55" s="4" t="s">
        <v>92</v>
      </c>
      <c r="F55" s="25">
        <v>2340000000</v>
      </c>
      <c r="G55" s="4" t="s">
        <v>34</v>
      </c>
      <c r="H55" t="s">
        <v>628</v>
      </c>
      <c r="I55" s="4"/>
      <c r="J55" s="4" t="s">
        <v>339</v>
      </c>
      <c r="K55" s="4">
        <v>66</v>
      </c>
      <c r="L55" s="25">
        <v>0</v>
      </c>
      <c r="M55" s="4">
        <v>54</v>
      </c>
      <c r="N55" s="7">
        <v>45225</v>
      </c>
      <c r="O55" s="7">
        <v>45346</v>
      </c>
      <c r="P55" s="3"/>
      <c r="Q55" s="4">
        <v>0.65</v>
      </c>
      <c r="R55" s="4">
        <v>0.22</v>
      </c>
      <c r="S55" s="4" t="s">
        <v>57</v>
      </c>
    </row>
    <row r="56" spans="1:19" ht="15.75" thickBot="1" x14ac:dyDescent="0.3">
      <c r="A56" s="4" t="s">
        <v>358</v>
      </c>
      <c r="B56" s="3" t="s">
        <v>357</v>
      </c>
      <c r="C56" s="4" t="s">
        <v>359</v>
      </c>
      <c r="D56" s="4" t="s">
        <v>81</v>
      </c>
      <c r="E56" s="4" t="s">
        <v>209</v>
      </c>
      <c r="F56" s="25">
        <v>82460000</v>
      </c>
      <c r="G56" s="4" t="s">
        <v>34</v>
      </c>
      <c r="H56" s="4" t="s">
        <v>360</v>
      </c>
      <c r="I56" s="4" t="s">
        <v>28</v>
      </c>
      <c r="J56" s="4" t="s">
        <v>276</v>
      </c>
      <c r="K56" s="4">
        <v>45</v>
      </c>
      <c r="L56" s="25">
        <v>0</v>
      </c>
      <c r="M56" s="4">
        <v>0</v>
      </c>
      <c r="N56" s="7" t="s">
        <v>361</v>
      </c>
      <c r="O56" s="7">
        <v>45242</v>
      </c>
      <c r="P56" s="3" t="s">
        <v>28</v>
      </c>
      <c r="Q56" s="4">
        <v>0</v>
      </c>
      <c r="R56" s="4">
        <v>0</v>
      </c>
      <c r="S56" s="4" t="s">
        <v>44</v>
      </c>
    </row>
    <row r="57" spans="1:19" ht="15.75" thickBot="1" x14ac:dyDescent="0.3">
      <c r="A57" s="4" t="s">
        <v>363</v>
      </c>
      <c r="B57" s="3" t="s">
        <v>362</v>
      </c>
      <c r="C57" s="4" t="s">
        <v>364</v>
      </c>
      <c r="D57" s="4" t="s">
        <v>48</v>
      </c>
      <c r="E57" s="4" t="s">
        <v>49</v>
      </c>
      <c r="F57" s="25">
        <v>476215895</v>
      </c>
      <c r="G57" s="4" t="s">
        <v>34</v>
      </c>
      <c r="H57" s="4" t="s">
        <v>365</v>
      </c>
      <c r="I57" s="4" t="s">
        <v>28</v>
      </c>
      <c r="J57" s="4" t="s">
        <v>315</v>
      </c>
      <c r="K57" s="4">
        <v>649</v>
      </c>
      <c r="L57" s="25">
        <v>0</v>
      </c>
      <c r="M57" s="4">
        <v>0</v>
      </c>
      <c r="N57" s="7">
        <v>45189</v>
      </c>
      <c r="O57" s="7">
        <v>45473</v>
      </c>
      <c r="P57" s="3" t="s">
        <v>28</v>
      </c>
      <c r="Q57" s="4">
        <v>0.25269999999999998</v>
      </c>
      <c r="R57" s="4">
        <v>0.16109999999999999</v>
      </c>
      <c r="S57" s="4" t="s">
        <v>57</v>
      </c>
    </row>
    <row r="58" spans="1:19" ht="15.75" thickBot="1" x14ac:dyDescent="0.3">
      <c r="A58" s="4" t="s">
        <v>629</v>
      </c>
      <c r="B58" s="7">
        <v>45195</v>
      </c>
      <c r="C58" s="4" t="s">
        <v>630</v>
      </c>
      <c r="D58" s="4" t="s">
        <v>83</v>
      </c>
      <c r="E58" s="4" t="s">
        <v>92</v>
      </c>
      <c r="F58" s="25">
        <v>2446166665</v>
      </c>
      <c r="G58" s="4" t="s">
        <v>34</v>
      </c>
      <c r="H58" s="4" t="s">
        <v>631</v>
      </c>
      <c r="I58" s="4" t="s">
        <v>761</v>
      </c>
      <c r="J58" s="4"/>
      <c r="K58" s="4">
        <v>51</v>
      </c>
      <c r="L58" s="25">
        <v>0</v>
      </c>
      <c r="M58" s="4">
        <v>90</v>
      </c>
      <c r="N58" s="7">
        <v>45240</v>
      </c>
      <c r="O58" s="7">
        <v>45382</v>
      </c>
      <c r="P58" s="3"/>
      <c r="Q58" s="4">
        <v>0.68</v>
      </c>
      <c r="R58" s="4">
        <v>0.43</v>
      </c>
      <c r="S58" s="4" t="s">
        <v>57</v>
      </c>
    </row>
    <row r="59" spans="1:19" ht="15.75" thickBot="1" x14ac:dyDescent="0.3">
      <c r="A59" s="4" t="s">
        <v>578</v>
      </c>
      <c r="B59" s="7">
        <v>45199</v>
      </c>
      <c r="C59" s="4" t="s">
        <v>583</v>
      </c>
      <c r="D59" s="4" t="s">
        <v>78</v>
      </c>
      <c r="E59" s="4" t="s">
        <v>178</v>
      </c>
      <c r="F59" s="25">
        <v>40932747042</v>
      </c>
      <c r="G59" s="4" t="s">
        <v>34</v>
      </c>
      <c r="H59" s="4" t="s">
        <v>587</v>
      </c>
      <c r="I59" s="4"/>
      <c r="J59" s="4" t="s">
        <v>276</v>
      </c>
      <c r="K59" s="4">
        <v>1033</v>
      </c>
      <c r="L59" s="25">
        <v>0</v>
      </c>
      <c r="M59" s="4">
        <v>0</v>
      </c>
      <c r="N59" s="7">
        <v>45201</v>
      </c>
      <c r="O59" s="7">
        <v>46234</v>
      </c>
      <c r="P59" s="3"/>
      <c r="Q59" s="4">
        <v>3.9699999999999999E-2</v>
      </c>
      <c r="R59" s="4">
        <v>2.6499999999999999E-2</v>
      </c>
      <c r="S59" s="4" t="s">
        <v>57</v>
      </c>
    </row>
    <row r="60" spans="1:19" ht="15.75" thickBot="1" x14ac:dyDescent="0.3">
      <c r="A60" s="4" t="s">
        <v>579</v>
      </c>
      <c r="B60" s="7">
        <v>45208</v>
      </c>
      <c r="C60" s="4" t="s">
        <v>584</v>
      </c>
      <c r="D60" s="4" t="s">
        <v>32</v>
      </c>
      <c r="E60" s="4" t="s">
        <v>33</v>
      </c>
      <c r="F60" s="25">
        <v>222158720</v>
      </c>
      <c r="G60" s="4" t="s">
        <v>34</v>
      </c>
      <c r="H60" s="4" t="s">
        <v>588</v>
      </c>
      <c r="I60" s="4"/>
      <c r="J60" s="4" t="s">
        <v>590</v>
      </c>
      <c r="K60" s="4">
        <v>66</v>
      </c>
      <c r="L60" s="25">
        <v>0</v>
      </c>
      <c r="M60" s="4">
        <v>54</v>
      </c>
      <c r="N60" s="7">
        <v>45225</v>
      </c>
      <c r="O60" s="7">
        <v>45346</v>
      </c>
      <c r="P60" s="3"/>
      <c r="Q60" s="4">
        <v>0.65</v>
      </c>
      <c r="R60" s="4">
        <v>0.22</v>
      </c>
      <c r="S60" s="4" t="s">
        <v>57</v>
      </c>
    </row>
    <row r="61" spans="1:19" ht="15.75" thickBot="1" x14ac:dyDescent="0.3">
      <c r="A61" s="4" t="s">
        <v>580</v>
      </c>
      <c r="B61" s="7">
        <v>45210</v>
      </c>
      <c r="C61" s="4" t="s">
        <v>585</v>
      </c>
      <c r="D61" s="4" t="s">
        <v>78</v>
      </c>
      <c r="E61" s="4" t="s">
        <v>49</v>
      </c>
      <c r="F61" s="25">
        <v>45000000</v>
      </c>
      <c r="G61" s="4" t="s">
        <v>34</v>
      </c>
      <c r="H61" s="4" t="s">
        <v>589</v>
      </c>
      <c r="I61" s="4"/>
      <c r="J61" s="4" t="s">
        <v>591</v>
      </c>
      <c r="K61" s="4">
        <v>81</v>
      </c>
      <c r="L61" s="25">
        <v>0</v>
      </c>
      <c r="M61" s="4">
        <v>0</v>
      </c>
      <c r="N61" s="7">
        <v>45210</v>
      </c>
      <c r="O61" s="7">
        <v>45291</v>
      </c>
      <c r="P61" s="3"/>
      <c r="Q61" s="4">
        <v>23</v>
      </c>
      <c r="R61" s="4">
        <v>23</v>
      </c>
      <c r="S61" s="4" t="s">
        <v>57</v>
      </c>
    </row>
    <row r="62" spans="1:19" ht="15.75" thickBot="1" x14ac:dyDescent="0.3">
      <c r="A62" s="4" t="s">
        <v>632</v>
      </c>
      <c r="B62" s="7">
        <v>45213</v>
      </c>
      <c r="C62" s="4" t="s">
        <v>637</v>
      </c>
      <c r="D62" s="4" t="s">
        <v>32</v>
      </c>
      <c r="E62" s="4" t="s">
        <v>33</v>
      </c>
      <c r="F62" s="25">
        <v>202869092</v>
      </c>
      <c r="G62" s="4" t="s">
        <v>34</v>
      </c>
      <c r="H62" s="4" t="s">
        <v>638</v>
      </c>
      <c r="I62" s="4"/>
      <c r="J62" s="4" t="s">
        <v>639</v>
      </c>
      <c r="K62" s="4">
        <v>51</v>
      </c>
      <c r="L62" s="25">
        <v>0</v>
      </c>
      <c r="M62" s="4">
        <v>90</v>
      </c>
      <c r="N62" s="7">
        <v>45240</v>
      </c>
      <c r="O62" s="7">
        <v>45381</v>
      </c>
      <c r="P62" s="3"/>
      <c r="Q62" s="4"/>
      <c r="R62" s="4"/>
      <c r="S62" s="4" t="s">
        <v>57</v>
      </c>
    </row>
    <row r="63" spans="1:19" ht="15.75" thickBot="1" x14ac:dyDescent="0.3">
      <c r="A63" s="4" t="s">
        <v>633</v>
      </c>
      <c r="B63" s="7">
        <v>45218</v>
      </c>
      <c r="C63" s="4" t="s">
        <v>634</v>
      </c>
      <c r="D63" s="4" t="s">
        <v>48</v>
      </c>
      <c r="E63" s="4" t="s">
        <v>49</v>
      </c>
      <c r="F63" s="25">
        <v>302820000</v>
      </c>
      <c r="G63" s="4" t="s">
        <v>34</v>
      </c>
      <c r="H63" s="4" t="s">
        <v>635</v>
      </c>
      <c r="I63" s="4"/>
      <c r="J63" s="4" t="s">
        <v>614</v>
      </c>
      <c r="K63" s="4">
        <v>187</v>
      </c>
      <c r="L63" s="25">
        <v>0</v>
      </c>
      <c r="M63" s="4">
        <v>0</v>
      </c>
      <c r="N63" s="7">
        <v>45225</v>
      </c>
      <c r="O63" s="7">
        <v>45412</v>
      </c>
      <c r="P63" s="3"/>
      <c r="Q63" s="4">
        <v>0.39</v>
      </c>
      <c r="R63" s="4">
        <v>0</v>
      </c>
      <c r="S63" s="4" t="s">
        <v>57</v>
      </c>
    </row>
    <row r="64" spans="1:19" ht="15.75" thickBot="1" x14ac:dyDescent="0.3">
      <c r="A64" s="4" t="s">
        <v>596</v>
      </c>
      <c r="B64" s="7">
        <v>45229</v>
      </c>
      <c r="C64" s="4" t="s">
        <v>602</v>
      </c>
      <c r="D64" s="4" t="s">
        <v>81</v>
      </c>
      <c r="E64" s="4" t="s">
        <v>49</v>
      </c>
      <c r="F64" s="25">
        <v>4522000</v>
      </c>
      <c r="G64" s="4" t="s">
        <v>34</v>
      </c>
      <c r="H64" s="4" t="s">
        <v>609</v>
      </c>
      <c r="I64" s="4"/>
      <c r="J64" s="4" t="s">
        <v>614</v>
      </c>
      <c r="K64" s="4">
        <v>45</v>
      </c>
      <c r="L64" s="25">
        <v>0</v>
      </c>
      <c r="M64" s="4">
        <v>90</v>
      </c>
      <c r="N64" s="7">
        <v>45245</v>
      </c>
      <c r="O64" s="7">
        <v>45382</v>
      </c>
      <c r="P64" s="3"/>
      <c r="Q64" s="4">
        <v>0.25</v>
      </c>
      <c r="R64" s="4">
        <v>0</v>
      </c>
      <c r="S64" s="4" t="s">
        <v>57</v>
      </c>
    </row>
    <row r="65" spans="1:19" ht="15.75" thickBot="1" x14ac:dyDescent="0.3">
      <c r="A65" s="4" t="s">
        <v>597</v>
      </c>
      <c r="B65" s="7">
        <v>45231</v>
      </c>
      <c r="C65" s="4" t="s">
        <v>603</v>
      </c>
      <c r="D65" s="4" t="s">
        <v>32</v>
      </c>
      <c r="E65" s="4" t="s">
        <v>61</v>
      </c>
      <c r="F65" s="25">
        <v>252171389</v>
      </c>
      <c r="G65" s="4" t="s">
        <v>34</v>
      </c>
      <c r="H65" s="4" t="s">
        <v>610</v>
      </c>
      <c r="I65" s="4"/>
      <c r="J65" s="4" t="s">
        <v>315</v>
      </c>
      <c r="K65" s="4">
        <v>39</v>
      </c>
      <c r="L65" s="25">
        <v>0</v>
      </c>
      <c r="M65" s="4">
        <v>88</v>
      </c>
      <c r="N65" s="7">
        <v>45252</v>
      </c>
      <c r="O65" s="7">
        <v>45379</v>
      </c>
      <c r="P65" s="3"/>
      <c r="Q65" s="4">
        <v>0.1</v>
      </c>
      <c r="R65" s="4">
        <v>0</v>
      </c>
      <c r="S65" s="4" t="s">
        <v>57</v>
      </c>
    </row>
    <row r="66" spans="1:19" ht="15.75" thickBot="1" x14ac:dyDescent="0.3">
      <c r="A66" s="4" t="s">
        <v>598</v>
      </c>
      <c r="B66" s="7">
        <v>45237</v>
      </c>
      <c r="C66" s="4" t="s">
        <v>605</v>
      </c>
      <c r="D66" s="4" t="s">
        <v>48</v>
      </c>
      <c r="E66" s="4" t="s">
        <v>49</v>
      </c>
      <c r="F66" s="25">
        <v>4812780654</v>
      </c>
      <c r="G66" s="4" t="s">
        <v>34</v>
      </c>
      <c r="H66" s="4" t="s">
        <v>611</v>
      </c>
      <c r="I66" s="4"/>
      <c r="J66" s="4" t="s">
        <v>276</v>
      </c>
      <c r="K66" s="4">
        <v>989</v>
      </c>
      <c r="L66" s="25">
        <v>0</v>
      </c>
      <c r="M66" s="4">
        <v>0</v>
      </c>
      <c r="N66" s="7">
        <v>45245</v>
      </c>
      <c r="O66" s="7">
        <v>46234</v>
      </c>
      <c r="P66" s="3"/>
      <c r="Q66" s="4">
        <v>0.8</v>
      </c>
      <c r="R66" s="4">
        <v>0</v>
      </c>
      <c r="S66" s="4" t="s">
        <v>57</v>
      </c>
    </row>
    <row r="67" spans="1:19" ht="15.75" thickBot="1" x14ac:dyDescent="0.3">
      <c r="A67" s="4" t="s">
        <v>600</v>
      </c>
      <c r="B67" s="7">
        <v>45245</v>
      </c>
      <c r="C67" s="4" t="s">
        <v>607</v>
      </c>
      <c r="D67" s="4" t="s">
        <v>48</v>
      </c>
      <c r="E67" s="4" t="s">
        <v>209</v>
      </c>
      <c r="F67" s="25">
        <v>1200000000</v>
      </c>
      <c r="G67" s="4" t="s">
        <v>34</v>
      </c>
      <c r="H67" s="4" t="s">
        <v>612</v>
      </c>
      <c r="I67" s="4"/>
      <c r="J67" s="4" t="s">
        <v>615</v>
      </c>
      <c r="K67" s="4">
        <v>40</v>
      </c>
      <c r="L67" s="25">
        <v>0</v>
      </c>
      <c r="M67" s="4">
        <v>240</v>
      </c>
      <c r="N67" s="7">
        <v>45251</v>
      </c>
      <c r="O67" s="7">
        <v>45535</v>
      </c>
      <c r="P67" s="3"/>
      <c r="Q67" s="4">
        <v>0.17</v>
      </c>
      <c r="R67" s="4">
        <v>1</v>
      </c>
      <c r="S67" s="4" t="s">
        <v>57</v>
      </c>
    </row>
    <row r="68" spans="1:19" ht="15.75" thickBot="1" x14ac:dyDescent="0.3">
      <c r="A68" s="4" t="s">
        <v>636</v>
      </c>
      <c r="B68" s="7">
        <v>45245</v>
      </c>
      <c r="C68" s="4" t="s">
        <v>640</v>
      </c>
      <c r="D68" s="4" t="s">
        <v>48</v>
      </c>
      <c r="E68" s="4" t="s">
        <v>49</v>
      </c>
      <c r="F68" s="25">
        <v>359574702</v>
      </c>
      <c r="G68" s="4" t="s">
        <v>34</v>
      </c>
      <c r="H68" s="4" t="s">
        <v>641</v>
      </c>
      <c r="I68" s="4"/>
      <c r="J68" s="4" t="s">
        <v>339</v>
      </c>
      <c r="K68" s="4">
        <v>955</v>
      </c>
      <c r="L68" s="25">
        <v>0</v>
      </c>
      <c r="M68" s="4">
        <v>0</v>
      </c>
      <c r="N68" s="7">
        <v>45279</v>
      </c>
      <c r="O68" s="7">
        <v>46234</v>
      </c>
      <c r="P68" s="3"/>
      <c r="Q68" s="4"/>
      <c r="R68" s="4"/>
      <c r="S68" s="4" t="s">
        <v>57</v>
      </c>
    </row>
    <row r="69" spans="1:19" ht="15.75" thickBot="1" x14ac:dyDescent="0.3">
      <c r="A69" s="4" t="s">
        <v>642</v>
      </c>
      <c r="B69" s="7">
        <v>45271</v>
      </c>
      <c r="C69" s="4" t="s">
        <v>643</v>
      </c>
      <c r="D69" s="4" t="s">
        <v>48</v>
      </c>
      <c r="E69" s="4" t="s">
        <v>209</v>
      </c>
      <c r="F69" s="25">
        <v>187200000</v>
      </c>
      <c r="G69" s="4" t="s">
        <v>34</v>
      </c>
      <c r="H69" s="4" t="s">
        <v>644</v>
      </c>
      <c r="I69" s="4"/>
      <c r="J69" s="4" t="s">
        <v>301</v>
      </c>
      <c r="K69" s="4">
        <v>382</v>
      </c>
      <c r="L69" s="25">
        <v>0</v>
      </c>
      <c r="M69" s="4">
        <v>0</v>
      </c>
      <c r="N69" s="7">
        <v>45275</v>
      </c>
      <c r="O69" s="7">
        <v>45657</v>
      </c>
      <c r="P69" s="3"/>
      <c r="Q69" s="4"/>
      <c r="R69" s="4"/>
      <c r="S69" s="4" t="s">
        <v>57</v>
      </c>
    </row>
    <row r="70" spans="1:19" ht="15.75" thickBot="1" x14ac:dyDescent="0.3">
      <c r="A70" s="4" t="s">
        <v>601</v>
      </c>
      <c r="B70" s="7">
        <v>45254</v>
      </c>
      <c r="C70" s="4" t="s">
        <v>608</v>
      </c>
      <c r="D70" s="4" t="s">
        <v>48</v>
      </c>
      <c r="E70" s="4" t="s">
        <v>49</v>
      </c>
      <c r="F70" s="25">
        <v>973287257</v>
      </c>
      <c r="G70" s="4" t="s">
        <v>34</v>
      </c>
      <c r="H70" s="4" t="s">
        <v>613</v>
      </c>
      <c r="I70" s="4"/>
      <c r="J70" s="4" t="s">
        <v>276</v>
      </c>
      <c r="K70" s="4">
        <v>366</v>
      </c>
      <c r="L70" s="25">
        <v>0</v>
      </c>
      <c r="M70" s="4">
        <v>0</v>
      </c>
      <c r="N70" s="7">
        <v>45260</v>
      </c>
      <c r="O70" s="7">
        <v>45626</v>
      </c>
      <c r="P70" s="3"/>
      <c r="Q70" s="4">
        <v>0.03</v>
      </c>
      <c r="R70" s="4">
        <v>0</v>
      </c>
      <c r="S70" s="4" t="s">
        <v>57</v>
      </c>
    </row>
    <row r="71" spans="1:19" ht="15.75" thickBot="1" x14ac:dyDescent="0.3">
      <c r="A71" s="4" t="s">
        <v>645</v>
      </c>
      <c r="B71" s="7">
        <v>45261</v>
      </c>
      <c r="C71" s="4" t="s">
        <v>663</v>
      </c>
      <c r="D71" s="4" t="s">
        <v>78</v>
      </c>
      <c r="E71" s="4" t="s">
        <v>49</v>
      </c>
      <c r="F71" s="25">
        <v>914296960</v>
      </c>
      <c r="G71" s="4" t="s">
        <v>34</v>
      </c>
      <c r="H71" s="4" t="s">
        <v>679</v>
      </c>
      <c r="I71" s="4"/>
      <c r="J71" s="4" t="s">
        <v>301</v>
      </c>
      <c r="K71" s="4">
        <v>242</v>
      </c>
      <c r="L71" s="25">
        <v>0</v>
      </c>
      <c r="M71" s="4">
        <v>0</v>
      </c>
      <c r="N71" s="7">
        <v>45262</v>
      </c>
      <c r="O71" s="7">
        <v>45504</v>
      </c>
      <c r="P71" s="3"/>
      <c r="Q71" s="4">
        <v>0.125</v>
      </c>
      <c r="R71" s="4">
        <v>0.125</v>
      </c>
      <c r="S71" s="4" t="s">
        <v>57</v>
      </c>
    </row>
    <row r="72" spans="1:19" ht="15.75" thickBot="1" x14ac:dyDescent="0.3">
      <c r="A72" s="4" t="s">
        <v>646</v>
      </c>
      <c r="B72" s="7">
        <v>45261</v>
      </c>
      <c r="C72" s="4" t="s">
        <v>664</v>
      </c>
      <c r="D72" s="4" t="s">
        <v>32</v>
      </c>
      <c r="E72" s="4" t="s">
        <v>49</v>
      </c>
      <c r="F72" s="25">
        <v>848105456</v>
      </c>
      <c r="G72" s="4" t="s">
        <v>34</v>
      </c>
      <c r="H72" s="4" t="s">
        <v>679</v>
      </c>
      <c r="I72" s="4"/>
      <c r="J72" s="4" t="s">
        <v>301</v>
      </c>
      <c r="K72" s="4">
        <v>120</v>
      </c>
      <c r="L72" s="25">
        <v>0</v>
      </c>
      <c r="M72" s="4">
        <v>0</v>
      </c>
      <c r="N72" s="7">
        <v>45262</v>
      </c>
      <c r="O72" s="7">
        <v>45382</v>
      </c>
      <c r="P72" s="3"/>
      <c r="Q72" s="4">
        <v>0.25</v>
      </c>
      <c r="R72" s="4">
        <v>0.1182</v>
      </c>
      <c r="S72" s="4" t="s">
        <v>57</v>
      </c>
    </row>
    <row r="73" spans="1:19" ht="15.75" thickBot="1" x14ac:dyDescent="0.3">
      <c r="A73" s="4" t="s">
        <v>647</v>
      </c>
      <c r="B73" s="7">
        <v>45262</v>
      </c>
      <c r="C73" s="4" t="s">
        <v>215</v>
      </c>
      <c r="D73" s="4" t="s">
        <v>78</v>
      </c>
      <c r="E73" s="4" t="s">
        <v>49</v>
      </c>
      <c r="F73" s="25">
        <v>53572854765</v>
      </c>
      <c r="G73" s="4" t="s">
        <v>34</v>
      </c>
      <c r="H73" s="4" t="s">
        <v>680</v>
      </c>
      <c r="I73" s="4" t="s">
        <v>250</v>
      </c>
      <c r="J73" s="4"/>
      <c r="K73" s="4">
        <v>362</v>
      </c>
      <c r="L73" s="25">
        <v>0</v>
      </c>
      <c r="M73" s="4">
        <v>0</v>
      </c>
      <c r="N73" s="7">
        <v>45265</v>
      </c>
      <c r="O73" s="7">
        <v>45627</v>
      </c>
      <c r="P73" s="3"/>
      <c r="Q73" s="4"/>
      <c r="R73" s="4"/>
      <c r="S73" s="4" t="s">
        <v>57</v>
      </c>
    </row>
    <row r="74" spans="1:19" ht="15.75" thickBot="1" x14ac:dyDescent="0.3">
      <c r="A74" s="4" t="s">
        <v>648</v>
      </c>
      <c r="B74" s="7">
        <v>45266</v>
      </c>
      <c r="C74" s="4" t="s">
        <v>665</v>
      </c>
      <c r="D74" s="4" t="s">
        <v>78</v>
      </c>
      <c r="E74" s="4" t="s">
        <v>49</v>
      </c>
      <c r="F74" s="25">
        <v>588943849</v>
      </c>
      <c r="G74" s="4" t="s">
        <v>34</v>
      </c>
      <c r="H74" s="4" t="s">
        <v>681</v>
      </c>
      <c r="I74" s="4"/>
      <c r="J74" s="4" t="s">
        <v>639</v>
      </c>
      <c r="K74" s="4">
        <v>4</v>
      </c>
      <c r="L74" s="25">
        <v>0</v>
      </c>
      <c r="M74" s="4">
        <v>80</v>
      </c>
      <c r="N74" s="7">
        <v>45287</v>
      </c>
      <c r="O74" s="7">
        <v>45371</v>
      </c>
      <c r="P74" s="3"/>
      <c r="Q74" s="4">
        <v>0.65</v>
      </c>
      <c r="R74" s="4">
        <v>0.3</v>
      </c>
      <c r="S74" s="4" t="s">
        <v>57</v>
      </c>
    </row>
    <row r="75" spans="1:19" ht="15.75" thickBot="1" x14ac:dyDescent="0.3">
      <c r="A75" s="4" t="s">
        <v>649</v>
      </c>
      <c r="B75" s="7">
        <v>45267</v>
      </c>
      <c r="C75" s="4" t="s">
        <v>666</v>
      </c>
      <c r="D75" s="4" t="s">
        <v>78</v>
      </c>
      <c r="E75" s="4" t="s">
        <v>49</v>
      </c>
      <c r="F75" s="25">
        <v>2190460000</v>
      </c>
      <c r="G75" s="4" t="s">
        <v>34</v>
      </c>
      <c r="H75" s="4" t="s">
        <v>682</v>
      </c>
      <c r="I75" s="4"/>
      <c r="J75" s="4" t="s">
        <v>85</v>
      </c>
      <c r="K75" s="4">
        <v>296</v>
      </c>
      <c r="L75" s="25">
        <v>0</v>
      </c>
      <c r="M75" s="4">
        <v>0</v>
      </c>
      <c r="N75" s="7">
        <v>45275</v>
      </c>
      <c r="O75" s="7">
        <v>45571</v>
      </c>
      <c r="P75" s="3"/>
      <c r="Q75" s="4"/>
      <c r="R75" s="4"/>
      <c r="S75" s="4" t="s">
        <v>57</v>
      </c>
    </row>
    <row r="76" spans="1:19" ht="15.75" thickBot="1" x14ac:dyDescent="0.3">
      <c r="A76" s="4" t="s">
        <v>650</v>
      </c>
      <c r="B76" s="7">
        <v>45267</v>
      </c>
      <c r="C76" s="4" t="s">
        <v>667</v>
      </c>
      <c r="D76" s="4" t="s">
        <v>78</v>
      </c>
      <c r="E76" s="4" t="s">
        <v>49</v>
      </c>
      <c r="F76" s="25">
        <v>114627274</v>
      </c>
      <c r="G76" s="4" t="s">
        <v>34</v>
      </c>
      <c r="H76" s="4" t="s">
        <v>683</v>
      </c>
      <c r="I76" s="4"/>
      <c r="J76" s="4" t="s">
        <v>273</v>
      </c>
      <c r="K76" s="4">
        <v>61</v>
      </c>
      <c r="L76" s="25">
        <v>0</v>
      </c>
      <c r="M76" s="4">
        <v>0</v>
      </c>
      <c r="N76" s="7">
        <v>45268</v>
      </c>
      <c r="O76" s="7">
        <v>45329</v>
      </c>
      <c r="P76" s="3"/>
      <c r="Q76" s="4">
        <v>0.32</v>
      </c>
      <c r="R76" s="4">
        <v>0.32</v>
      </c>
      <c r="S76" s="4" t="s">
        <v>57</v>
      </c>
    </row>
    <row r="77" spans="1:19" ht="15.75" thickBot="1" x14ac:dyDescent="0.3">
      <c r="A77" s="4" t="s">
        <v>651</v>
      </c>
      <c r="B77" s="7">
        <v>45274</v>
      </c>
      <c r="C77" s="4" t="s">
        <v>668</v>
      </c>
      <c r="D77" s="4" t="s">
        <v>83</v>
      </c>
      <c r="E77" s="4" t="s">
        <v>49</v>
      </c>
      <c r="F77" s="25">
        <v>2263796192</v>
      </c>
      <c r="G77" s="4" t="s">
        <v>34</v>
      </c>
      <c r="H77" s="4" t="s">
        <v>684</v>
      </c>
      <c r="I77" s="4" t="s">
        <v>688</v>
      </c>
      <c r="J77" s="4"/>
      <c r="K77" s="4">
        <v>99</v>
      </c>
      <c r="L77" s="25">
        <v>0</v>
      </c>
      <c r="M77" s="4">
        <v>0</v>
      </c>
      <c r="N77" s="7">
        <v>45282</v>
      </c>
      <c r="O77" s="7">
        <v>45381</v>
      </c>
      <c r="P77" s="3"/>
      <c r="Q77" s="4">
        <v>0.54</v>
      </c>
      <c r="R77" s="4">
        <v>0.3</v>
      </c>
      <c r="S77" s="4" t="s">
        <v>57</v>
      </c>
    </row>
    <row r="78" spans="1:19" ht="15.75" thickBot="1" x14ac:dyDescent="0.3">
      <c r="A78" s="4" t="s">
        <v>652</v>
      </c>
      <c r="B78" s="7">
        <v>45275</v>
      </c>
      <c r="C78" s="4" t="s">
        <v>669</v>
      </c>
      <c r="D78" s="4" t="s">
        <v>78</v>
      </c>
      <c r="E78" s="4" t="s">
        <v>49</v>
      </c>
      <c r="F78" s="25">
        <v>1909719791</v>
      </c>
      <c r="G78" s="4" t="s">
        <v>34</v>
      </c>
      <c r="H78" s="4" t="s">
        <v>238</v>
      </c>
      <c r="I78" s="4"/>
      <c r="J78" s="4" t="s">
        <v>276</v>
      </c>
      <c r="K78" s="4">
        <v>947</v>
      </c>
      <c r="L78" s="25">
        <v>0</v>
      </c>
      <c r="M78" s="4">
        <v>0</v>
      </c>
      <c r="N78" s="7">
        <v>45287</v>
      </c>
      <c r="O78" s="7">
        <v>46234</v>
      </c>
      <c r="P78" s="3"/>
      <c r="Q78" s="4" t="e">
        <f>#REF!</f>
        <v>#REF!</v>
      </c>
      <c r="R78" s="4">
        <v>0</v>
      </c>
      <c r="S78" s="4" t="s">
        <v>57</v>
      </c>
    </row>
    <row r="79" spans="1:19" ht="15.75" thickBot="1" x14ac:dyDescent="0.3">
      <c r="A79" s="4" t="s">
        <v>653</v>
      </c>
      <c r="B79" s="7">
        <v>45273</v>
      </c>
      <c r="C79" s="4" t="s">
        <v>670</v>
      </c>
      <c r="D79" s="4" t="s">
        <v>81</v>
      </c>
      <c r="E79" s="4" t="s">
        <v>49</v>
      </c>
      <c r="F79" s="25">
        <v>19730200</v>
      </c>
      <c r="G79" s="4" t="s">
        <v>34</v>
      </c>
      <c r="H79" s="4" t="s">
        <v>685</v>
      </c>
      <c r="I79" s="4"/>
      <c r="J79" s="4" t="s">
        <v>301</v>
      </c>
      <c r="K79" s="4">
        <v>70</v>
      </c>
      <c r="L79" s="25">
        <v>0</v>
      </c>
      <c r="M79" s="4">
        <v>0</v>
      </c>
      <c r="N79" s="7">
        <v>45280</v>
      </c>
      <c r="O79" s="7">
        <v>45350</v>
      </c>
      <c r="P79" s="3"/>
      <c r="Q79" s="4"/>
      <c r="R79" s="4"/>
      <c r="S79" s="4" t="s">
        <v>57</v>
      </c>
    </row>
    <row r="80" spans="1:19" ht="15.75" thickBot="1" x14ac:dyDescent="0.3">
      <c r="A80" s="4" t="s">
        <v>654</v>
      </c>
      <c r="B80" s="7">
        <v>45274</v>
      </c>
      <c r="C80" s="4" t="s">
        <v>671</v>
      </c>
      <c r="D80" s="4" t="s">
        <v>81</v>
      </c>
      <c r="E80" s="4" t="s">
        <v>49</v>
      </c>
      <c r="F80" s="25">
        <v>62252725</v>
      </c>
      <c r="G80" s="4" t="s">
        <v>34</v>
      </c>
      <c r="H80" s="4" t="s">
        <v>686</v>
      </c>
      <c r="I80" s="4"/>
      <c r="J80" s="4" t="s">
        <v>614</v>
      </c>
      <c r="K80" s="4">
        <v>54</v>
      </c>
      <c r="L80" s="25">
        <v>0</v>
      </c>
      <c r="M80" s="4">
        <v>0</v>
      </c>
      <c r="N80" s="7">
        <v>45280</v>
      </c>
      <c r="O80" s="7">
        <v>45334</v>
      </c>
      <c r="P80" s="3"/>
      <c r="Q80" s="4" t="e">
        <f>#REF!</f>
        <v>#REF!</v>
      </c>
      <c r="R80" s="4">
        <v>0</v>
      </c>
      <c r="S80" s="4" t="s">
        <v>57</v>
      </c>
    </row>
    <row r="81" spans="1:19" ht="15.75" thickBot="1" x14ac:dyDescent="0.3">
      <c r="A81" s="4" t="s">
        <v>655</v>
      </c>
      <c r="B81" s="7">
        <v>45279</v>
      </c>
      <c r="C81" s="4" t="s">
        <v>672</v>
      </c>
      <c r="D81" s="4" t="s">
        <v>48</v>
      </c>
      <c r="E81" s="4" t="s">
        <v>49</v>
      </c>
      <c r="F81" s="25">
        <v>562713018</v>
      </c>
      <c r="G81" s="4" t="s">
        <v>34</v>
      </c>
      <c r="H81" s="4" t="s">
        <v>687</v>
      </c>
      <c r="I81" s="4"/>
      <c r="J81" s="4" t="s">
        <v>276</v>
      </c>
      <c r="K81" s="4">
        <v>947</v>
      </c>
      <c r="L81" s="25">
        <v>0</v>
      </c>
      <c r="M81" s="4">
        <v>0</v>
      </c>
      <c r="N81" s="7">
        <v>45287</v>
      </c>
      <c r="O81" s="7">
        <v>46234</v>
      </c>
      <c r="P81" s="3"/>
      <c r="Q81" s="4">
        <v>0</v>
      </c>
      <c r="R81" s="4">
        <v>0</v>
      </c>
      <c r="S81" s="4" t="s">
        <v>57</v>
      </c>
    </row>
    <row r="82" spans="1:19" ht="15.75" thickBot="1" x14ac:dyDescent="0.3">
      <c r="A82" s="4" t="s">
        <v>656</v>
      </c>
      <c r="B82" s="7">
        <v>45275</v>
      </c>
      <c r="C82" s="4" t="s">
        <v>673</v>
      </c>
      <c r="D82" s="4" t="s">
        <v>81</v>
      </c>
      <c r="E82" s="4" t="s">
        <v>49</v>
      </c>
      <c r="F82" s="25">
        <v>48747430</v>
      </c>
      <c r="G82" s="4" t="s">
        <v>34</v>
      </c>
      <c r="H82" s="4" t="s">
        <v>688</v>
      </c>
      <c r="I82" s="4"/>
      <c r="J82" s="4" t="s">
        <v>694</v>
      </c>
      <c r="K82" s="4">
        <v>99</v>
      </c>
      <c r="L82" s="25">
        <v>0</v>
      </c>
      <c r="M82" s="4">
        <v>0</v>
      </c>
      <c r="N82" s="7">
        <v>45282</v>
      </c>
      <c r="O82" s="7">
        <v>45381</v>
      </c>
      <c r="P82" s="3"/>
      <c r="Q82" s="4"/>
      <c r="R82" s="4"/>
      <c r="S82" s="4" t="s">
        <v>57</v>
      </c>
    </row>
    <row r="83" spans="1:19" ht="15.75" thickBot="1" x14ac:dyDescent="0.3">
      <c r="A83" s="4" t="s">
        <v>657</v>
      </c>
      <c r="B83" s="7">
        <v>45286</v>
      </c>
      <c r="C83" s="4" t="s">
        <v>674</v>
      </c>
      <c r="D83" s="4" t="s">
        <v>78</v>
      </c>
      <c r="E83" s="4" t="s">
        <v>49</v>
      </c>
      <c r="F83" s="25">
        <v>856246633</v>
      </c>
      <c r="G83" s="4" t="s">
        <v>34</v>
      </c>
      <c r="H83" s="4" t="s">
        <v>689</v>
      </c>
      <c r="I83" s="4"/>
      <c r="J83" s="4" t="s">
        <v>276</v>
      </c>
      <c r="K83" s="4">
        <v>337</v>
      </c>
      <c r="L83" s="25">
        <v>0</v>
      </c>
      <c r="M83" s="4">
        <v>0</v>
      </c>
      <c r="N83" s="7">
        <v>45289</v>
      </c>
      <c r="O83" s="7">
        <v>45626</v>
      </c>
      <c r="P83" s="3"/>
      <c r="Q83" s="4">
        <v>0</v>
      </c>
      <c r="R83" s="4">
        <v>0</v>
      </c>
      <c r="S83" s="4" t="s">
        <v>57</v>
      </c>
    </row>
    <row r="84" spans="1:19" ht="15.75" thickBot="1" x14ac:dyDescent="0.3">
      <c r="A84" s="4" t="s">
        <v>658</v>
      </c>
      <c r="B84" s="7">
        <v>45286</v>
      </c>
      <c r="C84" s="4" t="s">
        <v>675</v>
      </c>
      <c r="D84" s="4" t="s">
        <v>78</v>
      </c>
      <c r="E84" s="4" t="s">
        <v>49</v>
      </c>
      <c r="F84" s="25">
        <v>40931394745</v>
      </c>
      <c r="G84" s="4" t="s">
        <v>34</v>
      </c>
      <c r="H84" s="4" t="s">
        <v>690</v>
      </c>
      <c r="I84" s="4"/>
      <c r="J84" s="4" t="s">
        <v>695</v>
      </c>
      <c r="K84" s="4">
        <v>365</v>
      </c>
      <c r="L84" s="25">
        <v>0</v>
      </c>
      <c r="M84" s="4">
        <v>0</v>
      </c>
      <c r="N84" s="7">
        <v>45286</v>
      </c>
      <c r="O84" s="7">
        <v>45651</v>
      </c>
      <c r="P84" s="3"/>
      <c r="Q84" s="4"/>
      <c r="R84" s="4"/>
      <c r="S84" s="4" t="s">
        <v>57</v>
      </c>
    </row>
    <row r="85" spans="1:19" ht="15.75" thickBot="1" x14ac:dyDescent="0.3">
      <c r="A85" s="4" t="s">
        <v>659</v>
      </c>
      <c r="B85" s="7">
        <v>45286</v>
      </c>
      <c r="C85" s="4" t="s">
        <v>676</v>
      </c>
      <c r="D85" s="4" t="s">
        <v>48</v>
      </c>
      <c r="E85" s="4" t="s">
        <v>49</v>
      </c>
      <c r="F85" s="25">
        <v>1574403780</v>
      </c>
      <c r="G85" s="4" t="s">
        <v>34</v>
      </c>
      <c r="H85" s="4" t="s">
        <v>691</v>
      </c>
      <c r="I85" s="4"/>
      <c r="J85" s="4" t="s">
        <v>301</v>
      </c>
      <c r="K85" s="4">
        <v>124</v>
      </c>
      <c r="L85" s="25">
        <v>0</v>
      </c>
      <c r="M85" s="4">
        <v>0</v>
      </c>
      <c r="N85" s="7">
        <v>45287</v>
      </c>
      <c r="O85" s="7">
        <v>45411</v>
      </c>
      <c r="P85" s="3"/>
      <c r="Q85" s="4">
        <v>100</v>
      </c>
      <c r="R85" s="4"/>
      <c r="S85" s="4" t="s">
        <v>57</v>
      </c>
    </row>
    <row r="86" spans="1:19" ht="15.75" thickBot="1" x14ac:dyDescent="0.3">
      <c r="A86" s="4" t="s">
        <v>660</v>
      </c>
      <c r="B86" s="7">
        <v>45287</v>
      </c>
      <c r="C86" s="4" t="s">
        <v>677</v>
      </c>
      <c r="D86" s="4" t="s">
        <v>78</v>
      </c>
      <c r="E86" s="4" t="s">
        <v>49</v>
      </c>
      <c r="F86" s="25">
        <v>17860373594</v>
      </c>
      <c r="G86" s="4" t="s">
        <v>34</v>
      </c>
      <c r="H86" s="4" t="s">
        <v>692</v>
      </c>
      <c r="I86" s="4"/>
      <c r="J86" s="4" t="s">
        <v>273</v>
      </c>
      <c r="K86" s="4">
        <v>490</v>
      </c>
      <c r="L86" s="25">
        <v>0</v>
      </c>
      <c r="M86" s="4">
        <v>0</v>
      </c>
      <c r="N86" s="7">
        <v>45287</v>
      </c>
      <c r="O86" s="7">
        <v>45777</v>
      </c>
      <c r="P86" s="3"/>
      <c r="Q86" s="4">
        <v>0</v>
      </c>
      <c r="R86" s="4">
        <v>0</v>
      </c>
      <c r="S86" s="4" t="s">
        <v>57</v>
      </c>
    </row>
    <row r="87" spans="1:19" ht="15.75" thickBot="1" x14ac:dyDescent="0.3">
      <c r="A87" s="4" t="s">
        <v>662</v>
      </c>
      <c r="B87" s="7">
        <v>45287</v>
      </c>
      <c r="C87" s="4" t="s">
        <v>604</v>
      </c>
      <c r="D87" s="4" t="s">
        <v>78</v>
      </c>
      <c r="E87" s="4" t="s">
        <v>49</v>
      </c>
      <c r="F87" s="25">
        <v>2204516129</v>
      </c>
      <c r="G87" s="4" t="s">
        <v>34</v>
      </c>
      <c r="H87" s="4" t="s">
        <v>250</v>
      </c>
      <c r="I87" s="4"/>
      <c r="J87" s="4" t="s">
        <v>458</v>
      </c>
      <c r="K87" s="4">
        <v>369</v>
      </c>
      <c r="L87" s="25">
        <v>0</v>
      </c>
      <c r="M87" s="4">
        <v>0</v>
      </c>
      <c r="N87" s="7">
        <v>45288</v>
      </c>
      <c r="O87" s="7">
        <v>45657</v>
      </c>
      <c r="P87" s="3"/>
      <c r="Q87" s="4"/>
      <c r="R87" s="4"/>
      <c r="S87" s="4" t="s">
        <v>57</v>
      </c>
    </row>
    <row r="88" spans="1:19" ht="15.75" thickBot="1" x14ac:dyDescent="0.3">
      <c r="A88" s="4" t="s">
        <v>661</v>
      </c>
      <c r="B88" s="7">
        <v>45288</v>
      </c>
      <c r="C88" s="4" t="s">
        <v>678</v>
      </c>
      <c r="D88" s="4" t="s">
        <v>48</v>
      </c>
      <c r="E88" s="4" t="s">
        <v>49</v>
      </c>
      <c r="F88" s="25">
        <v>9975347600</v>
      </c>
      <c r="G88" s="4" t="s">
        <v>34</v>
      </c>
      <c r="H88" s="4" t="s">
        <v>693</v>
      </c>
      <c r="I88" s="4"/>
      <c r="J88" s="4" t="s">
        <v>594</v>
      </c>
      <c r="K88" s="4">
        <v>93</v>
      </c>
      <c r="L88" s="25">
        <v>0</v>
      </c>
      <c r="M88" s="4">
        <v>0</v>
      </c>
      <c r="N88" s="7">
        <v>45289</v>
      </c>
      <c r="O88" s="7">
        <v>45382</v>
      </c>
      <c r="P88" s="3"/>
      <c r="Q88" s="4">
        <v>0.1</v>
      </c>
      <c r="R88" s="4">
        <v>0</v>
      </c>
      <c r="S88" s="4" t="s">
        <v>57</v>
      </c>
    </row>
    <row r="89" spans="1:19" ht="15.75" thickBot="1" x14ac:dyDescent="0.3">
      <c r="A89" s="4" t="s">
        <v>766</v>
      </c>
      <c r="B89" s="7">
        <v>45327</v>
      </c>
      <c r="C89" s="4" t="s">
        <v>782</v>
      </c>
      <c r="D89" s="4" t="s">
        <v>78</v>
      </c>
      <c r="E89" s="4" t="s">
        <v>49</v>
      </c>
      <c r="F89" s="25">
        <v>63600000</v>
      </c>
      <c r="G89" s="4" t="s">
        <v>34</v>
      </c>
      <c r="H89" s="4" t="s">
        <v>797</v>
      </c>
      <c r="I89" s="4"/>
      <c r="J89" s="4" t="s">
        <v>351</v>
      </c>
      <c r="K89" s="4">
        <v>182</v>
      </c>
      <c r="L89" s="25">
        <v>0</v>
      </c>
      <c r="M89" s="4">
        <v>0</v>
      </c>
      <c r="N89" s="7">
        <v>45327</v>
      </c>
      <c r="O89" s="7">
        <v>45508</v>
      </c>
      <c r="P89" s="3"/>
      <c r="Q89" s="4"/>
      <c r="R89" s="4"/>
      <c r="S89" s="4" t="s">
        <v>57</v>
      </c>
    </row>
    <row r="90" spans="1:19" ht="15.75" thickBot="1" x14ac:dyDescent="0.3">
      <c r="A90" s="4" t="s">
        <v>767</v>
      </c>
      <c r="B90" s="7">
        <v>45327</v>
      </c>
      <c r="C90" s="4" t="s">
        <v>782</v>
      </c>
      <c r="D90" s="4" t="s">
        <v>78</v>
      </c>
      <c r="E90" s="4" t="s">
        <v>49</v>
      </c>
      <c r="F90" s="25">
        <v>63600000</v>
      </c>
      <c r="G90" s="4" t="s">
        <v>34</v>
      </c>
      <c r="H90" s="4" t="s">
        <v>798</v>
      </c>
      <c r="I90" s="4"/>
      <c r="J90" s="4" t="s">
        <v>351</v>
      </c>
      <c r="K90" s="4">
        <v>182</v>
      </c>
      <c r="L90" s="25">
        <v>0</v>
      </c>
      <c r="M90" s="4">
        <v>0</v>
      </c>
      <c r="N90" s="7">
        <v>45327</v>
      </c>
      <c r="O90" s="7">
        <v>45508</v>
      </c>
      <c r="P90" s="3"/>
      <c r="Q90" s="4"/>
      <c r="R90" s="4"/>
      <c r="S90" s="4" t="s">
        <v>57</v>
      </c>
    </row>
    <row r="91" spans="1:19" ht="15.75" thickBot="1" x14ac:dyDescent="0.3">
      <c r="A91" s="4" t="s">
        <v>768</v>
      </c>
      <c r="B91" s="7">
        <v>45328</v>
      </c>
      <c r="C91" s="4" t="s">
        <v>783</v>
      </c>
      <c r="D91" s="4" t="s">
        <v>78</v>
      </c>
      <c r="E91" s="4" t="s">
        <v>49</v>
      </c>
      <c r="F91" s="25">
        <v>63600000</v>
      </c>
      <c r="G91" s="4" t="s">
        <v>34</v>
      </c>
      <c r="H91" s="4" t="s">
        <v>799</v>
      </c>
      <c r="I91" s="4"/>
      <c r="J91" s="4" t="s">
        <v>808</v>
      </c>
      <c r="K91" s="4">
        <v>182</v>
      </c>
      <c r="L91" s="25">
        <v>0</v>
      </c>
      <c r="M91" s="4">
        <v>0</v>
      </c>
      <c r="N91" s="7">
        <v>45329</v>
      </c>
      <c r="O91" s="7">
        <v>45510</v>
      </c>
      <c r="P91" s="3"/>
      <c r="Q91" s="4"/>
      <c r="R91" s="4"/>
      <c r="S91" s="4" t="s">
        <v>57</v>
      </c>
    </row>
    <row r="92" spans="1:19" ht="15.75" thickBot="1" x14ac:dyDescent="0.3">
      <c r="A92" s="4" t="s">
        <v>769</v>
      </c>
      <c r="B92" s="7">
        <v>45328</v>
      </c>
      <c r="C92" s="4" t="s">
        <v>784</v>
      </c>
      <c r="D92" s="4" t="s">
        <v>78</v>
      </c>
      <c r="E92" s="4" t="s">
        <v>49</v>
      </c>
      <c r="F92" s="25">
        <v>116600000</v>
      </c>
      <c r="G92" s="4" t="s">
        <v>34</v>
      </c>
      <c r="H92" s="4" t="s">
        <v>800</v>
      </c>
      <c r="I92" s="4"/>
      <c r="J92" s="4" t="s">
        <v>809</v>
      </c>
      <c r="K92" s="4">
        <v>330</v>
      </c>
      <c r="L92" s="25">
        <v>0</v>
      </c>
      <c r="M92" s="4">
        <v>0</v>
      </c>
      <c r="N92" s="7">
        <v>45328</v>
      </c>
      <c r="O92" s="7">
        <v>45657</v>
      </c>
      <c r="P92" s="3"/>
      <c r="Q92" s="4">
        <v>0.13</v>
      </c>
      <c r="R92" s="4">
        <v>0</v>
      </c>
      <c r="S92" s="4" t="s">
        <v>57</v>
      </c>
    </row>
    <row r="93" spans="1:19" ht="15.75" thickBot="1" x14ac:dyDescent="0.3">
      <c r="A93" s="4" t="s">
        <v>770</v>
      </c>
      <c r="B93" s="7">
        <v>45335</v>
      </c>
      <c r="C93" s="4" t="s">
        <v>785</v>
      </c>
      <c r="D93" s="4" t="s">
        <v>78</v>
      </c>
      <c r="E93" s="4" t="s">
        <v>49</v>
      </c>
      <c r="F93" s="25">
        <v>116600000</v>
      </c>
      <c r="G93" s="4" t="s">
        <v>34</v>
      </c>
      <c r="H93" s="4" t="s">
        <v>801</v>
      </c>
      <c r="I93" s="4"/>
      <c r="J93" s="4" t="s">
        <v>591</v>
      </c>
      <c r="K93" s="4">
        <v>323</v>
      </c>
      <c r="L93" s="25">
        <v>0</v>
      </c>
      <c r="M93" s="4">
        <v>0</v>
      </c>
      <c r="N93" s="7">
        <v>45335</v>
      </c>
      <c r="O93" s="7">
        <v>45657</v>
      </c>
      <c r="P93" s="3"/>
      <c r="Q93" s="4"/>
      <c r="R93" s="4"/>
      <c r="S93" s="4" t="s">
        <v>57</v>
      </c>
    </row>
    <row r="94" spans="1:19" ht="15.75" thickBot="1" x14ac:dyDescent="0.3">
      <c r="A94" s="4" t="s">
        <v>771</v>
      </c>
      <c r="B94" s="7">
        <v>45329</v>
      </c>
      <c r="C94" s="4" t="s">
        <v>787</v>
      </c>
      <c r="D94" s="4" t="s">
        <v>78</v>
      </c>
      <c r="E94" s="4" t="s">
        <v>49</v>
      </c>
      <c r="F94" s="25">
        <v>77846400</v>
      </c>
      <c r="G94" s="4" t="s">
        <v>34</v>
      </c>
      <c r="H94" s="4" t="s">
        <v>802</v>
      </c>
      <c r="I94" s="4"/>
      <c r="J94" s="4" t="s">
        <v>276</v>
      </c>
      <c r="K94" s="4">
        <v>328</v>
      </c>
      <c r="L94" s="25">
        <v>0</v>
      </c>
      <c r="M94" s="4">
        <v>0</v>
      </c>
      <c r="N94" s="7">
        <v>45330</v>
      </c>
      <c r="O94" s="7">
        <v>45657</v>
      </c>
      <c r="P94" s="3"/>
      <c r="Q94" s="4"/>
      <c r="R94" s="4"/>
      <c r="S94" s="4" t="s">
        <v>57</v>
      </c>
    </row>
    <row r="95" spans="1:19" ht="15.75" thickBot="1" x14ac:dyDescent="0.3">
      <c r="A95" s="4" t="s">
        <v>772</v>
      </c>
      <c r="B95" s="7">
        <v>45337</v>
      </c>
      <c r="C95" s="4" t="s">
        <v>788</v>
      </c>
      <c r="D95" s="4" t="s">
        <v>78</v>
      </c>
      <c r="E95" s="4" t="s">
        <v>49</v>
      </c>
      <c r="F95" s="25">
        <v>105000000</v>
      </c>
      <c r="G95" s="4" t="s">
        <v>34</v>
      </c>
      <c r="H95" s="4" t="s">
        <v>803</v>
      </c>
      <c r="I95" s="4"/>
      <c r="J95" s="4" t="s">
        <v>810</v>
      </c>
      <c r="K95" s="4">
        <v>304</v>
      </c>
      <c r="L95" s="25">
        <v>0</v>
      </c>
      <c r="M95" s="4">
        <v>0</v>
      </c>
      <c r="N95" s="7">
        <v>45337</v>
      </c>
      <c r="O95" s="7">
        <v>45640</v>
      </c>
      <c r="P95" s="3"/>
      <c r="Q95" s="4"/>
      <c r="R95" s="4"/>
      <c r="S95" s="4" t="s">
        <v>57</v>
      </c>
    </row>
    <row r="96" spans="1:19" ht="15.75" thickBot="1" x14ac:dyDescent="0.3">
      <c r="A96" s="4" t="s">
        <v>773</v>
      </c>
      <c r="B96" s="7">
        <v>45337</v>
      </c>
      <c r="C96" s="4" t="s">
        <v>789</v>
      </c>
      <c r="D96" s="4" t="s">
        <v>78</v>
      </c>
      <c r="E96" s="4" t="s">
        <v>49</v>
      </c>
      <c r="F96" s="25">
        <v>109600000</v>
      </c>
      <c r="G96" s="4" t="s">
        <v>34</v>
      </c>
      <c r="H96" s="4" t="s">
        <v>804</v>
      </c>
      <c r="I96" s="4"/>
      <c r="J96" s="4" t="s">
        <v>808</v>
      </c>
      <c r="K96" s="4">
        <v>243</v>
      </c>
      <c r="L96" s="25">
        <v>0</v>
      </c>
      <c r="M96" s="4">
        <v>0</v>
      </c>
      <c r="N96" s="7">
        <v>45337</v>
      </c>
      <c r="O96" s="7">
        <v>45579</v>
      </c>
      <c r="P96" s="3"/>
      <c r="Q96" s="4"/>
      <c r="R96" s="4"/>
      <c r="S96" s="4" t="s">
        <v>57</v>
      </c>
    </row>
    <row r="97" spans="1:19" ht="15.75" thickBot="1" x14ac:dyDescent="0.3">
      <c r="A97" s="4" t="s">
        <v>774</v>
      </c>
      <c r="B97" s="7">
        <v>45343</v>
      </c>
      <c r="C97" s="4" t="s">
        <v>790</v>
      </c>
      <c r="D97" s="4" t="s">
        <v>78</v>
      </c>
      <c r="E97" s="4" t="s">
        <v>33</v>
      </c>
      <c r="F97" s="25">
        <v>1100000000</v>
      </c>
      <c r="G97" s="4" t="s">
        <v>34</v>
      </c>
      <c r="H97" s="4" t="s">
        <v>250</v>
      </c>
      <c r="I97" s="4"/>
      <c r="J97" s="4" t="s">
        <v>811</v>
      </c>
      <c r="K97" s="4">
        <v>282</v>
      </c>
      <c r="L97" s="25">
        <v>0</v>
      </c>
      <c r="M97" s="4">
        <v>0</v>
      </c>
      <c r="N97" s="7">
        <v>45349</v>
      </c>
      <c r="O97" s="7">
        <v>45630</v>
      </c>
      <c r="P97" s="3"/>
      <c r="Q97" s="4">
        <v>0.05</v>
      </c>
      <c r="R97" s="4">
        <v>0</v>
      </c>
      <c r="S97" s="4" t="s">
        <v>57</v>
      </c>
    </row>
    <row r="98" spans="1:19" ht="15.75" thickBot="1" x14ac:dyDescent="0.3">
      <c r="A98" s="4" t="s">
        <v>776</v>
      </c>
      <c r="B98" s="7">
        <v>45341</v>
      </c>
      <c r="C98" s="4" t="s">
        <v>792</v>
      </c>
      <c r="D98" s="4" t="s">
        <v>78</v>
      </c>
      <c r="E98" s="4" t="s">
        <v>49</v>
      </c>
      <c r="F98" s="25">
        <v>95550000</v>
      </c>
      <c r="G98" s="4" t="s">
        <v>34</v>
      </c>
      <c r="H98" s="4" t="s">
        <v>805</v>
      </c>
      <c r="I98" s="4"/>
      <c r="J98" s="4" t="s">
        <v>339</v>
      </c>
      <c r="K98" s="4">
        <v>317</v>
      </c>
      <c r="L98" s="25">
        <v>0</v>
      </c>
      <c r="M98" s="4">
        <v>0</v>
      </c>
      <c r="N98" s="7">
        <v>45341</v>
      </c>
      <c r="O98" s="7">
        <v>45657</v>
      </c>
      <c r="P98" s="3"/>
      <c r="Q98" s="4"/>
      <c r="R98" s="4"/>
      <c r="S98" s="4" t="s">
        <v>57</v>
      </c>
    </row>
    <row r="99" spans="1:19" ht="15.75" thickBot="1" x14ac:dyDescent="0.3">
      <c r="A99" s="4" t="s">
        <v>778</v>
      </c>
      <c r="B99" s="7">
        <v>45342</v>
      </c>
      <c r="C99" s="4" t="s">
        <v>794</v>
      </c>
      <c r="D99" s="4" t="s">
        <v>78</v>
      </c>
      <c r="E99" s="4" t="s">
        <v>49</v>
      </c>
      <c r="F99" s="25">
        <v>66185658</v>
      </c>
      <c r="G99" s="4" t="s">
        <v>34</v>
      </c>
      <c r="H99" s="4" t="s">
        <v>806</v>
      </c>
      <c r="I99" s="4"/>
      <c r="J99" s="4" t="s">
        <v>339</v>
      </c>
      <c r="K99" s="4">
        <v>316</v>
      </c>
      <c r="L99" s="25">
        <v>0</v>
      </c>
      <c r="M99" s="4">
        <v>0</v>
      </c>
      <c r="N99" s="7">
        <v>45342</v>
      </c>
      <c r="O99" s="7">
        <v>45657</v>
      </c>
      <c r="P99" s="3"/>
      <c r="Q99" s="4"/>
      <c r="R99" s="4"/>
      <c r="S99" s="4" t="s">
        <v>57</v>
      </c>
    </row>
    <row r="100" spans="1:19" ht="15.75" thickBot="1" x14ac:dyDescent="0.3">
      <c r="A100" s="4" t="s">
        <v>780</v>
      </c>
      <c r="B100" s="7">
        <v>45348</v>
      </c>
      <c r="C100" s="4" t="s">
        <v>796</v>
      </c>
      <c r="D100" s="4" t="s">
        <v>78</v>
      </c>
      <c r="E100" s="4" t="s">
        <v>49</v>
      </c>
      <c r="F100" s="25">
        <v>72000000</v>
      </c>
      <c r="G100" s="4" t="s">
        <v>34</v>
      </c>
      <c r="H100" s="4" t="s">
        <v>807</v>
      </c>
      <c r="I100" s="4"/>
      <c r="J100" s="4" t="s">
        <v>339</v>
      </c>
      <c r="K100" s="4">
        <v>182</v>
      </c>
      <c r="L100" s="25">
        <v>0</v>
      </c>
      <c r="M100" s="4">
        <v>0</v>
      </c>
      <c r="N100" s="7">
        <v>45348</v>
      </c>
      <c r="O100" s="7">
        <v>45529</v>
      </c>
      <c r="P100" s="3"/>
      <c r="Q100" s="4"/>
      <c r="R100" s="4"/>
      <c r="S100" s="4" t="s">
        <v>57</v>
      </c>
    </row>
    <row r="101" spans="1:19" ht="15.75" thickBot="1" x14ac:dyDescent="0.3">
      <c r="A101" s="4" t="s">
        <v>817</v>
      </c>
      <c r="B101" s="7">
        <v>43452</v>
      </c>
      <c r="C101" s="4" t="s">
        <v>825</v>
      </c>
      <c r="D101" s="4" t="s">
        <v>78</v>
      </c>
      <c r="E101" s="4" t="s">
        <v>49</v>
      </c>
      <c r="F101" s="25">
        <v>203599390</v>
      </c>
      <c r="G101" s="4" t="s">
        <v>34</v>
      </c>
      <c r="H101" s="4" t="s">
        <v>826</v>
      </c>
      <c r="I101" s="4"/>
      <c r="J101" s="4" t="s">
        <v>827</v>
      </c>
      <c r="K101" s="4">
        <v>1442</v>
      </c>
      <c r="L101" s="25">
        <v>20000000</v>
      </c>
      <c r="M101" s="4">
        <v>0</v>
      </c>
      <c r="N101" s="7">
        <v>43454</v>
      </c>
      <c r="O101" s="7">
        <v>44895</v>
      </c>
      <c r="P101" s="3">
        <v>45345</v>
      </c>
      <c r="Q101" s="4">
        <v>100</v>
      </c>
      <c r="R101" s="4">
        <v>100</v>
      </c>
      <c r="S101" s="4" t="s">
        <v>57</v>
      </c>
    </row>
    <row r="102" spans="1:19" ht="15.75" thickBot="1" x14ac:dyDescent="0.3">
      <c r="A102" s="4" t="s">
        <v>818</v>
      </c>
      <c r="B102" s="7">
        <v>43829</v>
      </c>
      <c r="C102" s="4" t="s">
        <v>823</v>
      </c>
      <c r="D102" s="4" t="s">
        <v>48</v>
      </c>
      <c r="E102" s="4" t="s">
        <v>92</v>
      </c>
      <c r="F102" s="25">
        <v>340616600</v>
      </c>
      <c r="G102" s="4" t="s">
        <v>34</v>
      </c>
      <c r="H102" s="4" t="s">
        <v>824</v>
      </c>
      <c r="I102" s="4" t="s">
        <v>38</v>
      </c>
      <c r="J102" s="8"/>
      <c r="K102" s="4">
        <v>368</v>
      </c>
      <c r="L102" s="25">
        <v>0</v>
      </c>
      <c r="M102" s="4">
        <v>0</v>
      </c>
      <c r="N102" s="7">
        <v>43829</v>
      </c>
      <c r="O102" s="7">
        <v>44196</v>
      </c>
      <c r="P102" s="3">
        <v>45344</v>
      </c>
      <c r="Q102" s="4">
        <v>100</v>
      </c>
      <c r="R102" s="4">
        <v>100</v>
      </c>
      <c r="S102" s="4" t="s">
        <v>57</v>
      </c>
    </row>
    <row r="103" spans="1:19" ht="15.75" thickBot="1" x14ac:dyDescent="0.3">
      <c r="A103" s="4" t="s">
        <v>819</v>
      </c>
      <c r="B103" s="7">
        <v>44495</v>
      </c>
      <c r="C103" s="4" t="s">
        <v>828</v>
      </c>
      <c r="D103" s="4" t="s">
        <v>48</v>
      </c>
      <c r="E103" s="4" t="s">
        <v>209</v>
      </c>
      <c r="F103" s="25">
        <v>608296800</v>
      </c>
      <c r="G103" s="4" t="s">
        <v>34</v>
      </c>
      <c r="H103" s="4" t="s">
        <v>830</v>
      </c>
      <c r="I103" s="4"/>
      <c r="J103" s="4" t="s">
        <v>163</v>
      </c>
      <c r="K103" s="4">
        <v>270</v>
      </c>
      <c r="L103" s="25">
        <v>0</v>
      </c>
      <c r="M103" s="4">
        <v>0</v>
      </c>
      <c r="N103" s="7">
        <v>44501</v>
      </c>
      <c r="O103" s="7">
        <v>44773</v>
      </c>
      <c r="P103" s="3">
        <v>45328</v>
      </c>
      <c r="Q103" s="4">
        <v>100</v>
      </c>
      <c r="R103" s="4">
        <v>100</v>
      </c>
      <c r="S103" s="4" t="s">
        <v>57</v>
      </c>
    </row>
    <row r="104" spans="1:19" ht="15.75" thickBot="1" x14ac:dyDescent="0.3">
      <c r="A104" s="4" t="s">
        <v>820</v>
      </c>
      <c r="B104" s="7">
        <v>44546</v>
      </c>
      <c r="C104" s="4" t="s">
        <v>829</v>
      </c>
      <c r="D104" s="4" t="s">
        <v>32</v>
      </c>
      <c r="E104" s="4" t="s">
        <v>33</v>
      </c>
      <c r="F104" s="25">
        <v>1421252700</v>
      </c>
      <c r="G104" s="4" t="s">
        <v>34</v>
      </c>
      <c r="H104" s="4" t="s">
        <v>831</v>
      </c>
      <c r="I104" s="4" t="s">
        <v>765</v>
      </c>
      <c r="J104" s="4" t="s">
        <v>832</v>
      </c>
      <c r="K104" s="4">
        <v>228</v>
      </c>
      <c r="L104" s="25">
        <v>0</v>
      </c>
      <c r="M104" s="4">
        <v>0</v>
      </c>
      <c r="N104" s="7">
        <v>44546</v>
      </c>
      <c r="O104" s="7">
        <v>44773</v>
      </c>
      <c r="P104" s="3">
        <v>45337</v>
      </c>
      <c r="Q104" s="4">
        <v>100</v>
      </c>
      <c r="R104" s="4">
        <v>100</v>
      </c>
      <c r="S104" s="4" t="s">
        <v>57</v>
      </c>
    </row>
    <row r="105" spans="1:19" ht="15.75" thickBot="1" x14ac:dyDescent="0.3">
      <c r="A105" s="4" t="s">
        <v>822</v>
      </c>
      <c r="B105" s="7">
        <v>44887</v>
      </c>
      <c r="C105" s="4" t="s">
        <v>833</v>
      </c>
      <c r="D105" s="4" t="s">
        <v>48</v>
      </c>
      <c r="E105" s="4" t="s">
        <v>92</v>
      </c>
      <c r="F105" s="25">
        <v>951337878</v>
      </c>
      <c r="G105" s="4" t="s">
        <v>34</v>
      </c>
      <c r="H105" s="4" t="s">
        <v>835</v>
      </c>
      <c r="I105" s="21" t="s">
        <v>688</v>
      </c>
      <c r="J105" s="4"/>
      <c r="K105" s="4">
        <v>73</v>
      </c>
      <c r="L105" s="25">
        <v>396628257</v>
      </c>
      <c r="M105" s="4">
        <v>17</v>
      </c>
      <c r="N105" s="7">
        <v>44909</v>
      </c>
      <c r="O105" s="7">
        <v>44982</v>
      </c>
      <c r="P105" s="3">
        <v>45350</v>
      </c>
      <c r="Q105" s="4">
        <v>100</v>
      </c>
      <c r="R105" s="4">
        <v>100</v>
      </c>
      <c r="S105" s="4" t="s">
        <v>57</v>
      </c>
    </row>
    <row r="106" spans="1:19" ht="15.75" thickBot="1" x14ac:dyDescent="0.3">
      <c r="A106" s="4" t="s">
        <v>821</v>
      </c>
      <c r="B106" s="7">
        <v>44890</v>
      </c>
      <c r="C106" s="4" t="s">
        <v>834</v>
      </c>
      <c r="D106" s="4" t="s">
        <v>81</v>
      </c>
      <c r="E106" s="4" t="s">
        <v>33</v>
      </c>
      <c r="F106" s="25">
        <v>40888400</v>
      </c>
      <c r="G106" s="4" t="s">
        <v>34</v>
      </c>
      <c r="H106" s="4" t="s">
        <v>688</v>
      </c>
      <c r="I106" s="4"/>
      <c r="J106" s="21" t="s">
        <v>237</v>
      </c>
      <c r="K106" s="4">
        <v>73</v>
      </c>
      <c r="L106" s="25">
        <v>0</v>
      </c>
      <c r="M106" s="4">
        <v>17</v>
      </c>
      <c r="N106" s="7">
        <v>44909</v>
      </c>
      <c r="O106" s="7">
        <v>44982</v>
      </c>
      <c r="P106" s="3">
        <v>45350</v>
      </c>
      <c r="Q106" s="4">
        <v>100</v>
      </c>
      <c r="R106" s="4">
        <v>100</v>
      </c>
      <c r="S106" s="4" t="s">
        <v>57</v>
      </c>
    </row>
    <row r="107" spans="1:19" x14ac:dyDescent="0.25">
      <c r="A107" s="2" t="s">
        <v>28</v>
      </c>
      <c r="B107" s="2" t="s">
        <v>28</v>
      </c>
      <c r="C107" s="2" t="s">
        <v>28</v>
      </c>
      <c r="D107" s="2" t="s">
        <v>28</v>
      </c>
      <c r="E107" s="2" t="s">
        <v>28</v>
      </c>
      <c r="F107" s="26" t="s">
        <v>28</v>
      </c>
      <c r="G107" s="2" t="s">
        <v>28</v>
      </c>
      <c r="H107" s="2" t="s">
        <v>28</v>
      </c>
      <c r="I107" s="2" t="s">
        <v>28</v>
      </c>
      <c r="J107" s="2" t="s">
        <v>28</v>
      </c>
      <c r="K107" s="2" t="s">
        <v>28</v>
      </c>
      <c r="L107" s="26" t="s">
        <v>28</v>
      </c>
      <c r="M107" s="2" t="s">
        <v>28</v>
      </c>
      <c r="N107" s="2" t="s">
        <v>28</v>
      </c>
      <c r="O107" s="2" t="s">
        <v>28</v>
      </c>
      <c r="P107" s="2" t="s">
        <v>28</v>
      </c>
      <c r="Q107" s="2" t="s">
        <v>28</v>
      </c>
      <c r="R107" s="2" t="s">
        <v>28</v>
      </c>
      <c r="S107" s="2" t="s">
        <v>28</v>
      </c>
    </row>
    <row r="108" spans="1:19" x14ac:dyDescent="0.25">
      <c r="A108" s="2" t="s">
        <v>28</v>
      </c>
      <c r="B108" s="2" t="s">
        <v>28</v>
      </c>
      <c r="C108" s="2" t="s">
        <v>28</v>
      </c>
      <c r="D108" s="2" t="s">
        <v>28</v>
      </c>
      <c r="E108" s="2" t="s">
        <v>28</v>
      </c>
      <c r="F108" s="26"/>
      <c r="G108" s="2" t="s">
        <v>28</v>
      </c>
      <c r="H108" s="2" t="s">
        <v>28</v>
      </c>
      <c r="I108" s="2" t="s">
        <v>28</v>
      </c>
      <c r="J108" s="2" t="s">
        <v>28</v>
      </c>
      <c r="K108" s="2" t="s">
        <v>28</v>
      </c>
      <c r="L108" s="26"/>
      <c r="M108" s="2" t="s">
        <v>28</v>
      </c>
      <c r="N108" s="2" t="s">
        <v>28</v>
      </c>
      <c r="O108" s="2" t="s">
        <v>28</v>
      </c>
      <c r="P108" s="2" t="s">
        <v>28</v>
      </c>
      <c r="Q108" s="2" t="s">
        <v>28</v>
      </c>
      <c r="R108" s="2" t="s">
        <v>28</v>
      </c>
      <c r="S108" s="2" t="s">
        <v>28</v>
      </c>
    </row>
  </sheetData>
  <protectedRanges>
    <protectedRange algorithmName="SHA-512" hashValue="zj/tsqmLvXovId3cXfi6SApG1KX7BvTqeznt8jRkNMJbxbSbI8qnD7TJRyCcZhA+Gwi/laRBJTluMMsBNaXlyQ==" saltValue="+Men3E0hrUPM87wBTIi9bw==" spinCount="100000" sqref="O30" name="Rango1"/>
    <protectedRange algorithmName="SHA-512" hashValue="zj/tsqmLvXovId3cXfi6SApG1KX7BvTqeznt8jRkNMJbxbSbI8qnD7TJRyCcZhA+Gwi/laRBJTluMMsBNaXlyQ==" saltValue="+Men3E0hrUPM87wBTIi9bw==" spinCount="100000" sqref="O37" name="Rango1_1"/>
    <protectedRange algorithmName="SHA-512" hashValue="zj/tsqmLvXovId3cXfi6SApG1KX7BvTqeznt8jRkNMJbxbSbI8qnD7TJRyCcZhA+Gwi/laRBJTluMMsBNaXlyQ==" saltValue="+Men3E0hrUPM87wBTIi9bw==" spinCount="100000" sqref="O41" name="Rango1_2"/>
    <protectedRange algorithmName="SHA-512" hashValue="zj/tsqmLvXovId3cXfi6SApG1KX7BvTqeznt8jRkNMJbxbSbI8qnD7TJRyCcZhA+Gwi/laRBJTluMMsBNaXlyQ==" saltValue="+Men3E0hrUPM87wBTIi9bw==" spinCount="100000" sqref="O43" name="Rango1_3"/>
    <protectedRange algorithmName="SHA-512" hashValue="zj/tsqmLvXovId3cXfi6SApG1KX7BvTqeznt8jRkNMJbxbSbI8qnD7TJRyCcZhA+Gwi/laRBJTluMMsBNaXlyQ==" saltValue="+Men3E0hrUPM87wBTIi9bw==" spinCount="100000" sqref="O44" name="Rango1_4"/>
    <protectedRange algorithmName="SHA-512" hashValue="zj/tsqmLvXovId3cXfi6SApG1KX7BvTqeznt8jRkNMJbxbSbI8qnD7TJRyCcZhA+Gwi/laRBJTluMMsBNaXlyQ==" saltValue="+Men3E0hrUPM87wBTIi9bw==" spinCount="100000" sqref="O45" name="Rango1_5"/>
    <protectedRange algorithmName="SHA-512" hashValue="zj/tsqmLvXovId3cXfi6SApG1KX7BvTqeznt8jRkNMJbxbSbI8qnD7TJRyCcZhA+Gwi/laRBJTluMMsBNaXlyQ==" saltValue="+Men3E0hrUPM87wBTIi9bw==" spinCount="100000" sqref="O46" name="Rango1_6"/>
    <protectedRange algorithmName="SHA-512" hashValue="zj/tsqmLvXovId3cXfi6SApG1KX7BvTqeznt8jRkNMJbxbSbI8qnD7TJRyCcZhA+Gwi/laRBJTluMMsBNaXlyQ==" saltValue="+Men3E0hrUPM87wBTIi9bw==" spinCount="100000" sqref="O47" name="Rango1_7"/>
    <protectedRange algorithmName="SHA-512" hashValue="zj/tsqmLvXovId3cXfi6SApG1KX7BvTqeznt8jRkNMJbxbSbI8qnD7TJRyCcZhA+Gwi/laRBJTluMMsBNaXlyQ==" saltValue="+Men3E0hrUPM87wBTIi9bw==" spinCount="100000" sqref="O48" name="Rango1_8"/>
    <protectedRange algorithmName="SHA-512" hashValue="zj/tsqmLvXovId3cXfi6SApG1KX7BvTqeznt8jRkNMJbxbSbI8qnD7TJRyCcZhA+Gwi/laRBJTluMMsBNaXlyQ==" saltValue="+Men3E0hrUPM87wBTIi9bw==" spinCount="100000" sqref="O54" name="Rango1_9"/>
    <protectedRange algorithmName="SHA-512" hashValue="zj/tsqmLvXovId3cXfi6SApG1KX7BvTqeznt8jRkNMJbxbSbI8qnD7TJRyCcZhA+Gwi/laRBJTluMMsBNaXlyQ==" saltValue="+Men3E0hrUPM87wBTIi9bw==" spinCount="100000" sqref="O55" name="Rango1_10"/>
    <protectedRange algorithmName="SHA-512" hashValue="zj/tsqmLvXovId3cXfi6SApG1KX7BvTqeznt8jRkNMJbxbSbI8qnD7TJRyCcZhA+Gwi/laRBJTluMMsBNaXlyQ==" saltValue="+Men3E0hrUPM87wBTIi9bw==" spinCount="100000" sqref="O60" name="Rango1_11"/>
    <protectedRange algorithmName="SHA-512" hashValue="zj/tsqmLvXovId3cXfi6SApG1KX7BvTqeznt8jRkNMJbxbSbI8qnD7TJRyCcZhA+Gwi/laRBJTluMMsBNaXlyQ==" saltValue="+Men3E0hrUPM87wBTIi9bw==" spinCount="100000" sqref="O64" name="Rango1_12"/>
    <protectedRange algorithmName="SHA-512" hashValue="zj/tsqmLvXovId3cXfi6SApG1KX7BvTqeznt8jRkNMJbxbSbI8qnD7TJRyCcZhA+Gwi/laRBJTluMMsBNaXlyQ==" saltValue="+Men3E0hrUPM87wBTIi9bw==" spinCount="100000" sqref="O65" name="Rango1_13"/>
    <protectedRange algorithmName="SHA-512" hashValue="zj/tsqmLvXovId3cXfi6SApG1KX7BvTqeznt8jRkNMJbxbSbI8qnD7TJRyCcZhA+Gwi/laRBJTluMMsBNaXlyQ==" saltValue="+Men3E0hrUPM87wBTIi9bw==" spinCount="100000" sqref="O67" name="Rango1_14"/>
    <protectedRange algorithmName="SHA-512" hashValue="zj/tsqmLvXovId3cXfi6SApG1KX7BvTqeznt8jRkNMJbxbSbI8qnD7TJRyCcZhA+Gwi/laRBJTluMMsBNaXlyQ==" saltValue="+Men3E0hrUPM87wBTIi9bw==" spinCount="100000" sqref="A89:A100" name="Rango1_15"/>
  </protectedRanges>
  <autoFilter ref="A2:S108" xr:uid="{D78C60A7-B5F6-4B32-9784-D51FEED61530}"/>
  <mergeCells count="2">
    <mergeCell ref="A1:C1"/>
    <mergeCell ref="Q1:R1"/>
  </mergeCells>
  <dataValidations xWindow="430" yWindow="734" count="20">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56:F58 F3:F54"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K56:K58 K3:K5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3 Q1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R3 R42 R14"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56:B58 B3:B54" xr:uid="{00000000-0002-0000-0000-00000A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56:H58 H3:H54" xr:uid="{00000000-0002-0000-0000-00000E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3:O29 O31:O35 O38:O40 O42 O49:O53 O56:O58 O62" xr:uid="{00000000-0002-0000-00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56:C58 C3:C54" xr:uid="{00000000-0002-0000-0000-000010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56:N58 N3:N54" xr:uid="{00000000-0002-0000-0000-000011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104:M106 M59:M103 L3:L103" xr:uid="{00000000-0002-0000-0000-000013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Supervisor del contrato." sqref="J3:J58" xr:uid="{00000000-0002-0000-0000-00000C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3:M58"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3:A88 A101:A106"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S3:S106" xr:uid="{00000000-0002-0000-00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3:D106" xr:uid="{00000000-0002-0000-0000-00001B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3:E106" xr:uid="{00000000-0002-0000-0000-00001C000000}">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G3:G106" xr:uid="{00000000-0002-0000-0000-000020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I3:I104 I106" xr:uid="{00000000-0002-0000-0000-00002E000000}">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P3:P102" xr:uid="{00000000-0002-0000-0000-000036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Q101:R106" xr:uid="{00000000-0002-0000-0000-000006000000}">
      <formula1>-9223372036854770000</formula1>
      <formula2>9223372036854770000</formula2>
    </dataValidation>
  </dataValidation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1033"/>
  <sheetViews>
    <sheetView topLeftCell="E1" zoomScale="80" zoomScaleNormal="80" workbookViewId="0">
      <selection activeCell="N1" sqref="N1:O1"/>
    </sheetView>
  </sheetViews>
  <sheetFormatPr baseColWidth="10" defaultColWidth="9.140625" defaultRowHeight="15" x14ac:dyDescent="0.25"/>
  <cols>
    <col min="1" max="1" width="14.140625" customWidth="1"/>
    <col min="2" max="2" width="13.7109375" customWidth="1"/>
    <col min="3" max="3" width="23" customWidth="1"/>
    <col min="4" max="4" width="48.42578125" customWidth="1"/>
    <col min="5" max="5" width="23" style="27" customWidth="1"/>
    <col min="6" max="6" width="38.28515625" customWidth="1"/>
    <col min="7" max="7" width="35" customWidth="1"/>
    <col min="8" max="8" width="34" customWidth="1"/>
    <col min="9" max="9" width="17.42578125" style="34" customWidth="1"/>
    <col min="10" max="10" width="15" style="27" customWidth="1"/>
    <col min="11" max="11" width="12" customWidth="1"/>
    <col min="12" max="12" width="12.7109375" customWidth="1"/>
    <col min="13" max="13" width="14.28515625" customWidth="1"/>
    <col min="14" max="15" width="16.7109375" style="34" customWidth="1"/>
    <col min="16" max="16" width="19" customWidth="1"/>
    <col min="18" max="221" width="8" customWidth="1"/>
  </cols>
  <sheetData>
    <row r="1" spans="1:16" x14ac:dyDescent="0.25">
      <c r="N1" s="30" t="s">
        <v>841</v>
      </c>
      <c r="O1" s="31"/>
    </row>
    <row r="2" spans="1:16" ht="15.75" thickBot="1" x14ac:dyDescent="0.3">
      <c r="A2" s="1" t="s">
        <v>0</v>
      </c>
      <c r="B2" s="1" t="s">
        <v>1</v>
      </c>
      <c r="C2" s="1" t="s">
        <v>7</v>
      </c>
      <c r="D2" s="1" t="s">
        <v>5</v>
      </c>
      <c r="E2" s="32" t="s">
        <v>8</v>
      </c>
      <c r="F2" s="1" t="s">
        <v>15</v>
      </c>
      <c r="G2" s="1" t="s">
        <v>16</v>
      </c>
      <c r="H2" s="1" t="s">
        <v>17</v>
      </c>
      <c r="I2" s="20" t="s">
        <v>18</v>
      </c>
      <c r="J2" s="32" t="s">
        <v>19</v>
      </c>
      <c r="K2" s="1" t="s">
        <v>20</v>
      </c>
      <c r="L2" s="1" t="s">
        <v>21</v>
      </c>
      <c r="M2" s="1" t="s">
        <v>22</v>
      </c>
      <c r="N2" s="20" t="s">
        <v>24</v>
      </c>
      <c r="O2" s="20" t="s">
        <v>25</v>
      </c>
      <c r="P2" s="1" t="s">
        <v>26</v>
      </c>
    </row>
    <row r="3" spans="1:16" s="5" customFormat="1" ht="15.75" thickBot="1" x14ac:dyDescent="0.3">
      <c r="A3" s="4" t="s">
        <v>284</v>
      </c>
      <c r="B3" s="3" t="s">
        <v>285</v>
      </c>
      <c r="C3" s="4" t="s">
        <v>61</v>
      </c>
      <c r="D3" s="4" t="s">
        <v>286</v>
      </c>
      <c r="E3" s="25">
        <v>21090620000</v>
      </c>
      <c r="F3" s="4" t="s">
        <v>287</v>
      </c>
      <c r="G3" s="4" t="s">
        <v>28</v>
      </c>
      <c r="H3" s="4" t="s">
        <v>289</v>
      </c>
      <c r="I3" s="33">
        <v>265</v>
      </c>
      <c r="J3" s="25">
        <v>0</v>
      </c>
      <c r="K3" s="4">
        <v>365</v>
      </c>
      <c r="L3" s="3" t="s">
        <v>288</v>
      </c>
      <c r="M3" s="3">
        <v>45657</v>
      </c>
      <c r="N3" s="33">
        <v>0</v>
      </c>
      <c r="O3" s="33">
        <v>0</v>
      </c>
      <c r="P3" s="4" t="s">
        <v>57</v>
      </c>
    </row>
    <row r="4" spans="1:16" s="5" customFormat="1" ht="15.75" thickBot="1" x14ac:dyDescent="0.3">
      <c r="A4" s="4" t="s">
        <v>302</v>
      </c>
      <c r="B4" s="3" t="s">
        <v>303</v>
      </c>
      <c r="C4" s="4" t="s">
        <v>61</v>
      </c>
      <c r="D4" s="4" t="s">
        <v>304</v>
      </c>
      <c r="E4" s="25">
        <v>1162234295</v>
      </c>
      <c r="F4" s="4" t="s">
        <v>305</v>
      </c>
      <c r="G4" s="4" t="s">
        <v>28</v>
      </c>
      <c r="H4" s="4" t="s">
        <v>306</v>
      </c>
      <c r="I4" s="33">
        <v>240</v>
      </c>
      <c r="J4" s="25">
        <v>0</v>
      </c>
      <c r="K4" s="4">
        <v>180</v>
      </c>
      <c r="L4" s="3" t="s">
        <v>303</v>
      </c>
      <c r="M4" s="3">
        <v>45461</v>
      </c>
      <c r="N4" s="33">
        <v>0.78</v>
      </c>
      <c r="O4" s="33">
        <v>0.49</v>
      </c>
      <c r="P4" s="4" t="s">
        <v>57</v>
      </c>
    </row>
    <row r="5" spans="1:16" s="5" customFormat="1" ht="15.75" thickBot="1" x14ac:dyDescent="0.3">
      <c r="A5" s="4" t="s">
        <v>316</v>
      </c>
      <c r="B5" s="3" t="s">
        <v>317</v>
      </c>
      <c r="C5" s="4" t="s">
        <v>61</v>
      </c>
      <c r="D5" s="4" t="s">
        <v>318</v>
      </c>
      <c r="E5" s="25">
        <v>2862426000</v>
      </c>
      <c r="F5" s="4" t="s">
        <v>319</v>
      </c>
      <c r="G5" s="4" t="s">
        <v>28</v>
      </c>
      <c r="H5" s="4" t="s">
        <v>321</v>
      </c>
      <c r="I5" s="33">
        <v>179</v>
      </c>
      <c r="J5" s="25">
        <v>0</v>
      </c>
      <c r="K5" s="4">
        <v>60</v>
      </c>
      <c r="L5" s="3" t="s">
        <v>320</v>
      </c>
      <c r="M5" s="3">
        <v>45351</v>
      </c>
      <c r="N5" s="33">
        <v>0.31</v>
      </c>
      <c r="O5" s="33">
        <v>0</v>
      </c>
      <c r="P5" s="4" t="s">
        <v>57</v>
      </c>
    </row>
    <row r="6" spans="1:16" s="13" customFormat="1" ht="15.75" thickBot="1" x14ac:dyDescent="0.3">
      <c r="A6" s="4" t="s">
        <v>751</v>
      </c>
      <c r="B6" s="7">
        <v>45187</v>
      </c>
      <c r="C6" s="4" t="s">
        <v>209</v>
      </c>
      <c r="D6" s="4" t="s">
        <v>752</v>
      </c>
      <c r="E6" s="25">
        <v>0</v>
      </c>
      <c r="F6" s="4" t="s">
        <v>756</v>
      </c>
      <c r="G6" s="4"/>
      <c r="H6" s="4" t="s">
        <v>326</v>
      </c>
      <c r="I6" s="33">
        <v>923</v>
      </c>
      <c r="J6" s="25">
        <v>0</v>
      </c>
      <c r="K6" s="4">
        <v>0</v>
      </c>
      <c r="L6" s="7">
        <v>44991</v>
      </c>
      <c r="M6" s="3">
        <v>45914</v>
      </c>
      <c r="N6" s="33"/>
      <c r="O6" s="33"/>
      <c r="P6" s="4" t="s">
        <v>57</v>
      </c>
    </row>
    <row r="7" spans="1:16" s="6" customFormat="1" ht="15.75" thickBot="1" x14ac:dyDescent="0.3">
      <c r="A7" s="4" t="s">
        <v>577</v>
      </c>
      <c r="B7" s="7">
        <v>45205</v>
      </c>
      <c r="C7" s="4" t="s">
        <v>61</v>
      </c>
      <c r="D7" s="4" t="s">
        <v>582</v>
      </c>
      <c r="E7" s="25">
        <v>1249500000</v>
      </c>
      <c r="F7" s="4" t="s">
        <v>592</v>
      </c>
      <c r="G7" s="4"/>
      <c r="H7" s="4" t="s">
        <v>594</v>
      </c>
      <c r="I7" s="33">
        <v>86</v>
      </c>
      <c r="J7" s="25">
        <v>0</v>
      </c>
      <c r="K7" s="4">
        <v>180</v>
      </c>
      <c r="L7" s="7">
        <v>45205</v>
      </c>
      <c r="M7" s="10">
        <v>45473</v>
      </c>
      <c r="N7" s="33">
        <v>0.56000000000000005</v>
      </c>
      <c r="O7" s="33">
        <v>0</v>
      </c>
      <c r="P7" s="4" t="s">
        <v>57</v>
      </c>
    </row>
    <row r="8" spans="1:16" s="13" customFormat="1" ht="15.75" thickBot="1" x14ac:dyDescent="0.3">
      <c r="A8" s="4" t="s">
        <v>717</v>
      </c>
      <c r="B8" s="7">
        <v>45203</v>
      </c>
      <c r="C8" s="4" t="s">
        <v>92</v>
      </c>
      <c r="D8" s="4" t="s">
        <v>753</v>
      </c>
      <c r="E8" s="25">
        <v>18543910904</v>
      </c>
      <c r="F8" s="4" t="s">
        <v>757</v>
      </c>
      <c r="G8" s="4"/>
      <c r="H8" s="4" t="s">
        <v>594</v>
      </c>
      <c r="I8" s="33">
        <v>200</v>
      </c>
      <c r="J8" s="25">
        <v>0</v>
      </c>
      <c r="K8" s="4">
        <v>0</v>
      </c>
      <c r="L8" s="7">
        <v>45212</v>
      </c>
      <c r="M8" s="10">
        <v>45412</v>
      </c>
      <c r="N8" s="33">
        <v>0.53</v>
      </c>
      <c r="O8" s="33">
        <v>0</v>
      </c>
      <c r="P8" s="4" t="s">
        <v>57</v>
      </c>
    </row>
    <row r="9" spans="1:16" s="13" customFormat="1" ht="15.75" thickBot="1" x14ac:dyDescent="0.3">
      <c r="A9" s="4" t="s">
        <v>718</v>
      </c>
      <c r="B9" s="7">
        <v>45197</v>
      </c>
      <c r="C9" s="4" t="s">
        <v>92</v>
      </c>
      <c r="D9" s="4" t="s">
        <v>754</v>
      </c>
      <c r="E9" s="25">
        <v>6455338948</v>
      </c>
      <c r="F9" s="4" t="s">
        <v>758</v>
      </c>
      <c r="G9" s="4"/>
      <c r="H9" s="4" t="s">
        <v>594</v>
      </c>
      <c r="I9" s="33">
        <v>79</v>
      </c>
      <c r="J9" s="25">
        <v>0</v>
      </c>
      <c r="K9" s="4">
        <v>180</v>
      </c>
      <c r="L9" s="7">
        <v>45212</v>
      </c>
      <c r="M9" s="10">
        <v>45322</v>
      </c>
      <c r="N9" s="33">
        <v>0.46</v>
      </c>
      <c r="O9" s="33">
        <v>0</v>
      </c>
      <c r="P9" s="4" t="s">
        <v>57</v>
      </c>
    </row>
    <row r="10" spans="1:16" s="13" customFormat="1" ht="15.75" thickBot="1" x14ac:dyDescent="0.3">
      <c r="A10" s="4" t="s">
        <v>719</v>
      </c>
      <c r="B10" s="7">
        <v>45198</v>
      </c>
      <c r="C10" s="4" t="s">
        <v>92</v>
      </c>
      <c r="D10" s="4" t="s">
        <v>755</v>
      </c>
      <c r="E10" s="25">
        <v>1560078990</v>
      </c>
      <c r="F10" s="4" t="s">
        <v>759</v>
      </c>
      <c r="G10" s="4"/>
      <c r="H10" s="4" t="s">
        <v>594</v>
      </c>
      <c r="I10" s="33">
        <v>79</v>
      </c>
      <c r="J10" s="25">
        <v>0</v>
      </c>
      <c r="K10" s="4">
        <v>30</v>
      </c>
      <c r="L10" s="7">
        <v>45212</v>
      </c>
      <c r="M10" s="10">
        <v>45473</v>
      </c>
      <c r="N10" s="33"/>
      <c r="O10" s="33"/>
      <c r="P10" s="4" t="s">
        <v>57</v>
      </c>
    </row>
    <row r="11" spans="1:16" s="6" customFormat="1" ht="15.75" thickBot="1" x14ac:dyDescent="0.3">
      <c r="A11" s="4" t="s">
        <v>581</v>
      </c>
      <c r="B11" s="7">
        <v>45216</v>
      </c>
      <c r="C11" s="4" t="s">
        <v>49</v>
      </c>
      <c r="D11" s="4" t="s">
        <v>586</v>
      </c>
      <c r="E11" s="25">
        <v>54000000</v>
      </c>
      <c r="F11" s="4" t="s">
        <v>593</v>
      </c>
      <c r="G11" s="4" t="s">
        <v>28</v>
      </c>
      <c r="H11" s="4" t="s">
        <v>595</v>
      </c>
      <c r="I11" s="33">
        <v>75</v>
      </c>
      <c r="J11" s="25">
        <v>0</v>
      </c>
      <c r="K11" s="4">
        <v>35</v>
      </c>
      <c r="L11" s="7">
        <v>45216</v>
      </c>
      <c r="M11" s="10">
        <v>45327</v>
      </c>
      <c r="N11" s="33">
        <v>1</v>
      </c>
      <c r="O11" s="33">
        <v>0.5</v>
      </c>
      <c r="P11" s="4" t="s">
        <v>57</v>
      </c>
    </row>
    <row r="12" spans="1:16" s="12" customFormat="1" ht="15.75" thickBot="1" x14ac:dyDescent="0.3">
      <c r="A12" s="4" t="s">
        <v>599</v>
      </c>
      <c r="B12" s="7">
        <v>45250</v>
      </c>
      <c r="C12" s="4" t="s">
        <v>61</v>
      </c>
      <c r="D12" s="4" t="s">
        <v>606</v>
      </c>
      <c r="E12" s="25">
        <v>75000000</v>
      </c>
      <c r="F12" s="4" t="s">
        <v>616</v>
      </c>
      <c r="G12" s="4" t="s">
        <v>28</v>
      </c>
      <c r="H12" s="4" t="s">
        <v>339</v>
      </c>
      <c r="I12" s="33">
        <v>41</v>
      </c>
      <c r="J12" s="25">
        <v>0</v>
      </c>
      <c r="K12" s="4">
        <v>120</v>
      </c>
      <c r="L12" s="7">
        <v>45250</v>
      </c>
      <c r="M12" s="10">
        <v>45394</v>
      </c>
      <c r="N12" s="33">
        <v>0.1</v>
      </c>
      <c r="O12" s="33">
        <v>0</v>
      </c>
      <c r="P12" s="4" t="s">
        <v>57</v>
      </c>
    </row>
    <row r="13" spans="1:16" s="14" customFormat="1" ht="15.75" thickBot="1" x14ac:dyDescent="0.3">
      <c r="A13" s="4" t="s">
        <v>696</v>
      </c>
      <c r="B13" s="7">
        <v>45282</v>
      </c>
      <c r="C13" s="4" t="s">
        <v>49</v>
      </c>
      <c r="D13" s="4" t="s">
        <v>720</v>
      </c>
      <c r="E13" s="25">
        <v>16500000</v>
      </c>
      <c r="F13" s="4" t="s">
        <v>738</v>
      </c>
      <c r="G13" s="4" t="s">
        <v>28</v>
      </c>
      <c r="H13" s="4" t="s">
        <v>351</v>
      </c>
      <c r="I13" s="33">
        <v>35</v>
      </c>
      <c r="J13" s="25">
        <v>0</v>
      </c>
      <c r="K13" s="4">
        <v>0</v>
      </c>
      <c r="L13" s="7">
        <v>45282</v>
      </c>
      <c r="M13" s="10">
        <v>45317</v>
      </c>
      <c r="N13" s="33">
        <v>0</v>
      </c>
      <c r="O13" s="33">
        <v>0</v>
      </c>
      <c r="P13" s="4" t="s">
        <v>57</v>
      </c>
    </row>
    <row r="14" spans="1:16" s="14" customFormat="1" ht="15.75" thickBot="1" x14ac:dyDescent="0.3">
      <c r="A14" s="4" t="s">
        <v>697</v>
      </c>
      <c r="B14" s="7">
        <v>45286</v>
      </c>
      <c r="C14" s="4" t="s">
        <v>49</v>
      </c>
      <c r="D14" s="4" t="s">
        <v>721</v>
      </c>
      <c r="E14" s="25">
        <v>446833330</v>
      </c>
      <c r="F14" s="4" t="s">
        <v>739</v>
      </c>
      <c r="G14" s="4" t="s">
        <v>28</v>
      </c>
      <c r="H14" s="4" t="s">
        <v>591</v>
      </c>
      <c r="I14" s="33">
        <v>370</v>
      </c>
      <c r="J14" s="25">
        <v>0</v>
      </c>
      <c r="K14" s="4">
        <v>0</v>
      </c>
      <c r="L14" s="7">
        <v>45287</v>
      </c>
      <c r="M14" s="10">
        <v>45657</v>
      </c>
      <c r="N14" s="33" t="s">
        <v>760</v>
      </c>
      <c r="O14" s="33" t="s">
        <v>760</v>
      </c>
      <c r="P14" s="4" t="s">
        <v>57</v>
      </c>
    </row>
    <row r="15" spans="1:16" s="14" customFormat="1" ht="15.75" thickBot="1" x14ac:dyDescent="0.3">
      <c r="A15" s="4" t="s">
        <v>698</v>
      </c>
      <c r="B15" s="7">
        <v>45286</v>
      </c>
      <c r="C15" s="4" t="s">
        <v>49</v>
      </c>
      <c r="D15" s="4" t="s">
        <v>722</v>
      </c>
      <c r="E15" s="25">
        <v>270653330</v>
      </c>
      <c r="F15" s="4" t="s">
        <v>245</v>
      </c>
      <c r="G15" s="4" t="s">
        <v>28</v>
      </c>
      <c r="H15" s="4" t="s">
        <v>591</v>
      </c>
      <c r="I15" s="33">
        <v>370</v>
      </c>
      <c r="J15" s="25">
        <v>0</v>
      </c>
      <c r="K15" s="4">
        <v>0</v>
      </c>
      <c r="L15" s="7">
        <v>45287</v>
      </c>
      <c r="M15" s="10">
        <v>45657</v>
      </c>
      <c r="N15" s="33" t="s">
        <v>760</v>
      </c>
      <c r="O15" s="33" t="s">
        <v>760</v>
      </c>
      <c r="P15" s="4" t="s">
        <v>57</v>
      </c>
    </row>
    <row r="16" spans="1:16" s="14" customFormat="1" ht="15.75" thickBot="1" x14ac:dyDescent="0.3">
      <c r="A16" s="4" t="s">
        <v>699</v>
      </c>
      <c r="B16" s="7">
        <v>45282</v>
      </c>
      <c r="C16" s="4" t="s">
        <v>49</v>
      </c>
      <c r="D16" s="4" t="s">
        <v>723</v>
      </c>
      <c r="E16" s="25">
        <v>153300000</v>
      </c>
      <c r="F16" s="4" t="s">
        <v>272</v>
      </c>
      <c r="G16" s="4" t="s">
        <v>28</v>
      </c>
      <c r="H16" s="4" t="s">
        <v>273</v>
      </c>
      <c r="I16" s="33">
        <v>370</v>
      </c>
      <c r="J16" s="25">
        <v>0</v>
      </c>
      <c r="K16" s="4">
        <v>0</v>
      </c>
      <c r="L16" s="7">
        <v>45287</v>
      </c>
      <c r="M16" s="10">
        <v>45657</v>
      </c>
      <c r="N16" s="33" t="s">
        <v>760</v>
      </c>
      <c r="O16" s="33" t="s">
        <v>760</v>
      </c>
      <c r="P16" s="4" t="s">
        <v>57</v>
      </c>
    </row>
    <row r="17" spans="1:16" s="14" customFormat="1" ht="15.75" thickBot="1" x14ac:dyDescent="0.3">
      <c r="A17" s="4" t="s">
        <v>700</v>
      </c>
      <c r="B17" s="7">
        <v>45282</v>
      </c>
      <c r="C17" s="4" t="s">
        <v>49</v>
      </c>
      <c r="D17" s="4" t="s">
        <v>723</v>
      </c>
      <c r="E17" s="25">
        <v>153300000</v>
      </c>
      <c r="F17" s="4" t="s">
        <v>275</v>
      </c>
      <c r="G17" s="4" t="s">
        <v>28</v>
      </c>
      <c r="H17" s="4" t="s">
        <v>273</v>
      </c>
      <c r="I17" s="33">
        <v>370</v>
      </c>
      <c r="J17" s="25">
        <v>0</v>
      </c>
      <c r="K17" s="4">
        <v>0</v>
      </c>
      <c r="L17" s="7">
        <v>45287</v>
      </c>
      <c r="M17" s="10">
        <v>45657</v>
      </c>
      <c r="N17" s="33" t="s">
        <v>760</v>
      </c>
      <c r="O17" s="33" t="s">
        <v>760</v>
      </c>
      <c r="P17" s="4" t="s">
        <v>57</v>
      </c>
    </row>
    <row r="18" spans="1:16" s="14" customFormat="1" ht="15.75" thickBot="1" x14ac:dyDescent="0.3">
      <c r="A18" s="4" t="s">
        <v>701</v>
      </c>
      <c r="B18" s="7">
        <v>45282</v>
      </c>
      <c r="C18" s="4" t="s">
        <v>49</v>
      </c>
      <c r="D18" s="4" t="s">
        <v>724</v>
      </c>
      <c r="E18" s="25">
        <v>270653330</v>
      </c>
      <c r="F18" s="4" t="s">
        <v>248</v>
      </c>
      <c r="G18" s="4" t="s">
        <v>28</v>
      </c>
      <c r="H18" s="4" t="s">
        <v>591</v>
      </c>
      <c r="I18" s="33">
        <v>370</v>
      </c>
      <c r="J18" s="25">
        <v>0</v>
      </c>
      <c r="K18" s="4">
        <v>0</v>
      </c>
      <c r="L18" s="7">
        <v>45287</v>
      </c>
      <c r="M18" s="10">
        <v>45657</v>
      </c>
      <c r="N18" s="33" t="s">
        <v>760</v>
      </c>
      <c r="O18" s="33" t="s">
        <v>760</v>
      </c>
      <c r="P18" s="4" t="s">
        <v>57</v>
      </c>
    </row>
    <row r="19" spans="1:16" s="14" customFormat="1" ht="15.75" thickBot="1" x14ac:dyDescent="0.3">
      <c r="A19" s="4" t="s">
        <v>702</v>
      </c>
      <c r="B19" s="7">
        <v>45286</v>
      </c>
      <c r="C19" s="4" t="s">
        <v>49</v>
      </c>
      <c r="D19" s="4" t="s">
        <v>725</v>
      </c>
      <c r="E19" s="25">
        <v>270653330</v>
      </c>
      <c r="F19" s="4" t="s">
        <v>246</v>
      </c>
      <c r="G19" s="4" t="s">
        <v>28</v>
      </c>
      <c r="H19" s="4" t="s">
        <v>591</v>
      </c>
      <c r="I19" s="33">
        <v>370</v>
      </c>
      <c r="J19" s="25">
        <v>0</v>
      </c>
      <c r="K19" s="4">
        <v>0</v>
      </c>
      <c r="L19" s="7">
        <v>45287</v>
      </c>
      <c r="M19" s="10">
        <v>45657</v>
      </c>
      <c r="N19" s="33" t="s">
        <v>760</v>
      </c>
      <c r="O19" s="33" t="s">
        <v>760</v>
      </c>
      <c r="P19" s="4" t="s">
        <v>57</v>
      </c>
    </row>
    <row r="20" spans="1:16" s="14" customFormat="1" ht="15.75" thickBot="1" x14ac:dyDescent="0.3">
      <c r="A20" s="4" t="s">
        <v>703</v>
      </c>
      <c r="B20" s="7">
        <v>45286</v>
      </c>
      <c r="C20" s="4" t="s">
        <v>49</v>
      </c>
      <c r="D20" s="4" t="s">
        <v>726</v>
      </c>
      <c r="E20" s="25">
        <v>270653330</v>
      </c>
      <c r="F20" s="4" t="s">
        <v>247</v>
      </c>
      <c r="G20" s="4" t="s">
        <v>28</v>
      </c>
      <c r="H20" s="4" t="s">
        <v>339</v>
      </c>
      <c r="I20" s="33">
        <v>370</v>
      </c>
      <c r="J20" s="25">
        <v>0</v>
      </c>
      <c r="K20" s="4">
        <v>0</v>
      </c>
      <c r="L20" s="7">
        <v>45287</v>
      </c>
      <c r="M20" s="10">
        <v>45657</v>
      </c>
      <c r="N20" s="33"/>
      <c r="O20" s="33"/>
      <c r="P20" s="4" t="s">
        <v>57</v>
      </c>
    </row>
    <row r="21" spans="1:16" s="14" customFormat="1" ht="15.75" thickBot="1" x14ac:dyDescent="0.3">
      <c r="A21" s="4" t="s">
        <v>704</v>
      </c>
      <c r="B21" s="7">
        <v>45286</v>
      </c>
      <c r="C21" s="4" t="s">
        <v>49</v>
      </c>
      <c r="D21" s="4" t="s">
        <v>727</v>
      </c>
      <c r="E21" s="25">
        <v>270653330</v>
      </c>
      <c r="F21" s="4" t="s">
        <v>740</v>
      </c>
      <c r="G21" s="4" t="s">
        <v>28</v>
      </c>
      <c r="H21" s="4" t="s">
        <v>339</v>
      </c>
      <c r="I21" s="33">
        <v>370</v>
      </c>
      <c r="J21" s="25">
        <v>0</v>
      </c>
      <c r="K21" s="4">
        <v>0</v>
      </c>
      <c r="L21" s="7">
        <v>45287</v>
      </c>
      <c r="M21" s="10">
        <v>45657</v>
      </c>
      <c r="N21" s="33" t="s">
        <v>760</v>
      </c>
      <c r="O21" s="33" t="s">
        <v>760</v>
      </c>
      <c r="P21" s="4" t="s">
        <v>57</v>
      </c>
    </row>
    <row r="22" spans="1:16" s="14" customFormat="1" ht="15.75" thickBot="1" x14ac:dyDescent="0.3">
      <c r="A22" s="4" t="s">
        <v>705</v>
      </c>
      <c r="B22" s="7">
        <v>45286</v>
      </c>
      <c r="C22" s="4" t="s">
        <v>49</v>
      </c>
      <c r="D22" s="4" t="s">
        <v>728</v>
      </c>
      <c r="E22" s="25">
        <v>243588000</v>
      </c>
      <c r="F22" s="4" t="s">
        <v>249</v>
      </c>
      <c r="G22" s="4" t="s">
        <v>28</v>
      </c>
      <c r="H22" s="4" t="s">
        <v>339</v>
      </c>
      <c r="I22" s="33">
        <v>370</v>
      </c>
      <c r="J22" s="25">
        <v>0</v>
      </c>
      <c r="K22" s="4">
        <v>0</v>
      </c>
      <c r="L22" s="7">
        <v>45287</v>
      </c>
      <c r="M22" s="10">
        <v>45657</v>
      </c>
      <c r="N22" s="33" t="s">
        <v>760</v>
      </c>
      <c r="O22" s="33" t="s">
        <v>760</v>
      </c>
      <c r="P22" s="4" t="s">
        <v>57</v>
      </c>
    </row>
    <row r="23" spans="1:16" s="14" customFormat="1" ht="15.75" thickBot="1" x14ac:dyDescent="0.3">
      <c r="A23" s="4" t="s">
        <v>706</v>
      </c>
      <c r="B23" s="7">
        <v>45286</v>
      </c>
      <c r="C23" s="4" t="s">
        <v>49</v>
      </c>
      <c r="D23" s="4" t="s">
        <v>729</v>
      </c>
      <c r="E23" s="25">
        <v>108261330</v>
      </c>
      <c r="F23" s="4" t="s">
        <v>741</v>
      </c>
      <c r="G23" s="4" t="s">
        <v>28</v>
      </c>
      <c r="H23" s="4" t="s">
        <v>591</v>
      </c>
      <c r="I23" s="33">
        <v>370</v>
      </c>
      <c r="J23" s="25">
        <v>0</v>
      </c>
      <c r="K23" s="4">
        <v>0</v>
      </c>
      <c r="L23" s="7">
        <v>45287</v>
      </c>
      <c r="M23" s="10">
        <v>45657</v>
      </c>
      <c r="N23" s="33" t="s">
        <v>760</v>
      </c>
      <c r="O23" s="33" t="s">
        <v>760</v>
      </c>
      <c r="P23" s="4" t="s">
        <v>57</v>
      </c>
    </row>
    <row r="24" spans="1:16" s="14" customFormat="1" ht="15.75" thickBot="1" x14ac:dyDescent="0.3">
      <c r="A24" s="4" t="s">
        <v>707</v>
      </c>
      <c r="B24" s="7">
        <v>45286</v>
      </c>
      <c r="C24" s="4" t="s">
        <v>49</v>
      </c>
      <c r="D24" s="4" t="s">
        <v>730</v>
      </c>
      <c r="E24" s="25">
        <v>135326665</v>
      </c>
      <c r="F24" s="4" t="s">
        <v>337</v>
      </c>
      <c r="G24" s="4" t="s">
        <v>28</v>
      </c>
      <c r="H24" s="4" t="s">
        <v>338</v>
      </c>
      <c r="I24" s="33">
        <v>370</v>
      </c>
      <c r="J24" s="25">
        <v>0</v>
      </c>
      <c r="K24" s="4">
        <v>0</v>
      </c>
      <c r="L24" s="7">
        <v>45287</v>
      </c>
      <c r="M24" s="10">
        <v>45657</v>
      </c>
      <c r="N24" s="33">
        <v>9.5000000000000001E-2</v>
      </c>
      <c r="O24" s="33">
        <v>9.5000000000000001E-2</v>
      </c>
      <c r="P24" s="4" t="s">
        <v>57</v>
      </c>
    </row>
    <row r="25" spans="1:16" s="14" customFormat="1" ht="15.75" thickBot="1" x14ac:dyDescent="0.3">
      <c r="A25" s="4" t="s">
        <v>708</v>
      </c>
      <c r="B25" s="7">
        <v>45282</v>
      </c>
      <c r="C25" s="4" t="s">
        <v>49</v>
      </c>
      <c r="D25" s="4" t="s">
        <v>731</v>
      </c>
      <c r="E25" s="25">
        <v>11000000</v>
      </c>
      <c r="F25" s="4" t="s">
        <v>742</v>
      </c>
      <c r="G25" s="4" t="s">
        <v>28</v>
      </c>
      <c r="H25" s="4" t="s">
        <v>351</v>
      </c>
      <c r="I25" s="33">
        <v>31</v>
      </c>
      <c r="J25" s="25">
        <v>0</v>
      </c>
      <c r="K25" s="4">
        <v>0</v>
      </c>
      <c r="L25" s="7">
        <v>45286</v>
      </c>
      <c r="M25" s="10">
        <v>45317</v>
      </c>
      <c r="N25" s="33"/>
      <c r="O25" s="33"/>
      <c r="P25" s="4" t="s">
        <v>57</v>
      </c>
    </row>
    <row r="26" spans="1:16" s="14" customFormat="1" ht="15.75" thickBot="1" x14ac:dyDescent="0.3">
      <c r="A26" s="4" t="s">
        <v>709</v>
      </c>
      <c r="B26" s="7">
        <v>45288</v>
      </c>
      <c r="C26" s="4" t="s">
        <v>49</v>
      </c>
      <c r="D26" s="4" t="s">
        <v>233</v>
      </c>
      <c r="E26" s="25">
        <v>625000000</v>
      </c>
      <c r="F26" s="4" t="s">
        <v>743</v>
      </c>
      <c r="G26" s="4" t="s">
        <v>28</v>
      </c>
      <c r="H26" s="4" t="s">
        <v>615</v>
      </c>
      <c r="I26" s="33">
        <v>363</v>
      </c>
      <c r="J26" s="25">
        <v>0</v>
      </c>
      <c r="K26" s="4">
        <v>0</v>
      </c>
      <c r="L26" s="7">
        <v>45288</v>
      </c>
      <c r="M26" s="10">
        <v>45651</v>
      </c>
      <c r="N26" s="33">
        <v>0.18</v>
      </c>
      <c r="O26" s="33">
        <v>0.25</v>
      </c>
      <c r="P26" s="4" t="s">
        <v>57</v>
      </c>
    </row>
    <row r="27" spans="1:16" s="14" customFormat="1" ht="15.75" thickBot="1" x14ac:dyDescent="0.3">
      <c r="A27" s="4" t="s">
        <v>710</v>
      </c>
      <c r="B27" s="7">
        <v>45288</v>
      </c>
      <c r="C27" s="4" t="s">
        <v>49</v>
      </c>
      <c r="D27" s="4" t="s">
        <v>732</v>
      </c>
      <c r="E27" s="25">
        <v>383000000</v>
      </c>
      <c r="F27" s="4" t="s">
        <v>266</v>
      </c>
      <c r="G27" s="4" t="s">
        <v>28</v>
      </c>
      <c r="H27" s="4" t="s">
        <v>321</v>
      </c>
      <c r="I27" s="33">
        <v>369</v>
      </c>
      <c r="J27" s="25">
        <v>0</v>
      </c>
      <c r="K27" s="4">
        <v>0</v>
      </c>
      <c r="L27" s="7">
        <v>45288</v>
      </c>
      <c r="M27" s="10">
        <v>45657</v>
      </c>
      <c r="N27" s="33"/>
      <c r="O27" s="33"/>
      <c r="P27" s="4" t="s">
        <v>57</v>
      </c>
    </row>
    <row r="28" spans="1:16" s="14" customFormat="1" ht="15.75" thickBot="1" x14ac:dyDescent="0.3">
      <c r="A28" s="4" t="s">
        <v>711</v>
      </c>
      <c r="B28" s="7">
        <v>45288</v>
      </c>
      <c r="C28" s="4" t="s">
        <v>49</v>
      </c>
      <c r="D28" s="4" t="s">
        <v>733</v>
      </c>
      <c r="E28" s="25">
        <v>257933330</v>
      </c>
      <c r="F28" s="4" t="s">
        <v>744</v>
      </c>
      <c r="G28" s="4" t="s">
        <v>28</v>
      </c>
      <c r="H28" s="4" t="s">
        <v>591</v>
      </c>
      <c r="I28" s="33">
        <v>369</v>
      </c>
      <c r="J28" s="25">
        <v>0</v>
      </c>
      <c r="K28" s="4">
        <v>0</v>
      </c>
      <c r="L28" s="7">
        <v>45288</v>
      </c>
      <c r="M28" s="10">
        <v>45657</v>
      </c>
      <c r="N28" s="33" t="s">
        <v>760</v>
      </c>
      <c r="O28" s="33" t="s">
        <v>760</v>
      </c>
      <c r="P28" s="4" t="s">
        <v>57</v>
      </c>
    </row>
    <row r="29" spans="1:16" s="14" customFormat="1" ht="15.75" thickBot="1" x14ac:dyDescent="0.3">
      <c r="A29" s="4" t="s">
        <v>712</v>
      </c>
      <c r="B29" s="7">
        <v>45288</v>
      </c>
      <c r="C29" s="4" t="s">
        <v>49</v>
      </c>
      <c r="D29" s="4" t="s">
        <v>733</v>
      </c>
      <c r="E29" s="25">
        <v>257933330</v>
      </c>
      <c r="F29" s="4" t="s">
        <v>745</v>
      </c>
      <c r="G29" s="4" t="s">
        <v>28</v>
      </c>
      <c r="H29" s="4" t="s">
        <v>351</v>
      </c>
      <c r="I29" s="33">
        <v>369</v>
      </c>
      <c r="J29" s="25">
        <v>0</v>
      </c>
      <c r="K29" s="4">
        <v>0</v>
      </c>
      <c r="L29" s="7">
        <v>45288</v>
      </c>
      <c r="M29" s="10">
        <v>45657</v>
      </c>
      <c r="N29" s="33"/>
      <c r="O29" s="33"/>
      <c r="P29" s="4" t="s">
        <v>57</v>
      </c>
    </row>
    <row r="30" spans="1:16" s="14" customFormat="1" ht="15.75" thickBot="1" x14ac:dyDescent="0.3">
      <c r="A30" s="4" t="s">
        <v>713</v>
      </c>
      <c r="B30" s="7">
        <v>45288</v>
      </c>
      <c r="C30" s="4" t="s">
        <v>49</v>
      </c>
      <c r="D30" s="4" t="s">
        <v>734</v>
      </c>
      <c r="E30" s="25">
        <v>205616665</v>
      </c>
      <c r="F30" s="4" t="s">
        <v>746</v>
      </c>
      <c r="G30" s="4" t="s">
        <v>28</v>
      </c>
      <c r="H30" s="4" t="s">
        <v>591</v>
      </c>
      <c r="I30" s="33">
        <v>369</v>
      </c>
      <c r="J30" s="25">
        <v>0</v>
      </c>
      <c r="K30" s="4">
        <v>0</v>
      </c>
      <c r="L30" s="7">
        <v>45288</v>
      </c>
      <c r="M30" s="10">
        <v>45657</v>
      </c>
      <c r="N30" s="33" t="s">
        <v>760</v>
      </c>
      <c r="O30" s="33" t="s">
        <v>760</v>
      </c>
      <c r="P30" s="4" t="s">
        <v>57</v>
      </c>
    </row>
    <row r="31" spans="1:16" s="14" customFormat="1" ht="15.75" thickBot="1" x14ac:dyDescent="0.3">
      <c r="A31" s="4" t="s">
        <v>714</v>
      </c>
      <c r="B31" s="7">
        <v>45289</v>
      </c>
      <c r="C31" s="4" t="s">
        <v>49</v>
      </c>
      <c r="D31" s="4" t="s">
        <v>735</v>
      </c>
      <c r="E31" s="25">
        <v>312375000</v>
      </c>
      <c r="F31" s="4" t="s">
        <v>747</v>
      </c>
      <c r="G31" s="4" t="s">
        <v>28</v>
      </c>
      <c r="H31" s="4" t="s">
        <v>321</v>
      </c>
      <c r="I31" s="33">
        <v>109</v>
      </c>
      <c r="J31" s="25">
        <v>0</v>
      </c>
      <c r="K31" s="4">
        <v>0</v>
      </c>
      <c r="L31" s="7">
        <v>45289</v>
      </c>
      <c r="M31" s="10">
        <v>45398</v>
      </c>
      <c r="N31" s="33"/>
      <c r="O31" s="33"/>
      <c r="P31" s="4" t="s">
        <v>57</v>
      </c>
    </row>
    <row r="32" spans="1:16" s="14" customFormat="1" ht="15.75" thickBot="1" x14ac:dyDescent="0.3">
      <c r="A32" s="4" t="s">
        <v>715</v>
      </c>
      <c r="B32" s="7">
        <v>45288</v>
      </c>
      <c r="C32" s="4" t="s">
        <v>49</v>
      </c>
      <c r="D32" s="4" t="s">
        <v>736</v>
      </c>
      <c r="E32" s="25">
        <v>232140000</v>
      </c>
      <c r="F32" s="4" t="s">
        <v>748</v>
      </c>
      <c r="G32" s="4" t="s">
        <v>28</v>
      </c>
      <c r="H32" s="4" t="s">
        <v>339</v>
      </c>
      <c r="I32" s="33">
        <v>369</v>
      </c>
      <c r="J32" s="25">
        <v>0</v>
      </c>
      <c r="K32" s="4">
        <v>0</v>
      </c>
      <c r="L32" s="7">
        <v>45288</v>
      </c>
      <c r="M32" s="10">
        <v>45657</v>
      </c>
      <c r="N32" s="33">
        <v>0</v>
      </c>
      <c r="O32" s="33">
        <v>0</v>
      </c>
      <c r="P32" s="4" t="s">
        <v>57</v>
      </c>
    </row>
    <row r="33" spans="1:16" s="14" customFormat="1" ht="15.75" thickBot="1" x14ac:dyDescent="0.3">
      <c r="A33" s="4" t="s">
        <v>716</v>
      </c>
      <c r="B33" s="7">
        <v>45287</v>
      </c>
      <c r="C33" s="4" t="s">
        <v>49</v>
      </c>
      <c r="D33" s="4" t="s">
        <v>737</v>
      </c>
      <c r="E33" s="25">
        <v>243588000</v>
      </c>
      <c r="F33" s="4" t="s">
        <v>749</v>
      </c>
      <c r="G33" s="4" t="s">
        <v>28</v>
      </c>
      <c r="H33" s="4" t="s">
        <v>339</v>
      </c>
      <c r="I33" s="33">
        <v>369</v>
      </c>
      <c r="J33" s="25">
        <v>0</v>
      </c>
      <c r="K33" s="4">
        <v>0</v>
      </c>
      <c r="L33" s="7">
        <v>45288</v>
      </c>
      <c r="M33" s="10">
        <v>45657</v>
      </c>
      <c r="N33" s="33">
        <v>0</v>
      </c>
      <c r="O33" s="33">
        <v>0</v>
      </c>
      <c r="P33" s="4" t="s">
        <v>57</v>
      </c>
    </row>
    <row r="34" spans="1:16" s="16" customFormat="1" ht="15.75" thickBot="1" x14ac:dyDescent="0.3">
      <c r="A34" s="4" t="s">
        <v>762</v>
      </c>
      <c r="B34" s="7">
        <v>45313</v>
      </c>
      <c r="C34" s="4" t="s">
        <v>216</v>
      </c>
      <c r="D34" s="4" t="s">
        <v>763</v>
      </c>
      <c r="E34" s="25">
        <v>944637083</v>
      </c>
      <c r="F34" s="4" t="s">
        <v>764</v>
      </c>
      <c r="G34" s="9" t="s">
        <v>250</v>
      </c>
      <c r="H34" s="4"/>
      <c r="I34" s="33">
        <v>14</v>
      </c>
      <c r="J34" s="25">
        <v>0</v>
      </c>
      <c r="K34" s="4">
        <v>0</v>
      </c>
      <c r="L34" s="7">
        <v>45313</v>
      </c>
      <c r="M34" s="10">
        <v>45393</v>
      </c>
      <c r="N34" s="33">
        <v>0.42</v>
      </c>
      <c r="O34" s="33">
        <v>0</v>
      </c>
      <c r="P34" s="4" t="s">
        <v>57</v>
      </c>
    </row>
    <row r="35" spans="1:16" s="18" customFormat="1" ht="15.75" thickBot="1" x14ac:dyDescent="0.3">
      <c r="A35" s="4" t="s">
        <v>781</v>
      </c>
      <c r="B35" s="7">
        <v>45329</v>
      </c>
      <c r="C35" s="4" t="s">
        <v>49</v>
      </c>
      <c r="D35" s="4" t="s">
        <v>786</v>
      </c>
      <c r="E35" s="25">
        <v>116600000</v>
      </c>
      <c r="F35" s="4" t="s">
        <v>812</v>
      </c>
      <c r="G35" s="4"/>
      <c r="H35" s="4" t="s">
        <v>351</v>
      </c>
      <c r="I35" s="33">
        <v>329</v>
      </c>
      <c r="J35" s="25">
        <v>0</v>
      </c>
      <c r="K35" s="4">
        <v>0</v>
      </c>
      <c r="L35" s="7">
        <v>45329</v>
      </c>
      <c r="M35" s="10">
        <v>45657</v>
      </c>
      <c r="N35" s="33"/>
      <c r="O35" s="33"/>
      <c r="P35" s="22" t="s">
        <v>57</v>
      </c>
    </row>
    <row r="36" spans="1:16" s="18" customFormat="1" ht="15.75" thickBot="1" x14ac:dyDescent="0.3">
      <c r="A36" s="4" t="s">
        <v>775</v>
      </c>
      <c r="B36" s="7">
        <v>45341</v>
      </c>
      <c r="C36" s="4" t="s">
        <v>49</v>
      </c>
      <c r="D36" s="4" t="s">
        <v>791</v>
      </c>
      <c r="E36" s="25">
        <v>176000000</v>
      </c>
      <c r="F36" s="4" t="s">
        <v>813</v>
      </c>
      <c r="G36" s="4"/>
      <c r="H36" s="4" t="s">
        <v>321</v>
      </c>
      <c r="I36" s="33">
        <v>317</v>
      </c>
      <c r="J36" s="25">
        <v>0</v>
      </c>
      <c r="K36" s="4">
        <v>0</v>
      </c>
      <c r="L36" s="7">
        <v>45341</v>
      </c>
      <c r="M36" s="10">
        <v>45657</v>
      </c>
      <c r="N36" s="33"/>
      <c r="O36" s="33"/>
      <c r="P36" s="22" t="s">
        <v>57</v>
      </c>
    </row>
    <row r="37" spans="1:16" s="18" customFormat="1" ht="15.75" thickBot="1" x14ac:dyDescent="0.3">
      <c r="A37" s="4" t="s">
        <v>777</v>
      </c>
      <c r="B37" s="7">
        <v>45343</v>
      </c>
      <c r="C37" s="4" t="s">
        <v>49</v>
      </c>
      <c r="D37" s="4" t="s">
        <v>793</v>
      </c>
      <c r="E37" s="25">
        <v>114480000</v>
      </c>
      <c r="F37" s="4" t="s">
        <v>85</v>
      </c>
      <c r="G37" s="4"/>
      <c r="H37" s="4" t="s">
        <v>276</v>
      </c>
      <c r="I37" s="33">
        <v>161</v>
      </c>
      <c r="J37" s="25">
        <v>0</v>
      </c>
      <c r="K37" s="4">
        <v>0</v>
      </c>
      <c r="L37" s="7">
        <v>45344</v>
      </c>
      <c r="M37" s="10">
        <v>45504</v>
      </c>
      <c r="N37" s="33"/>
      <c r="O37" s="33"/>
      <c r="P37" s="22" t="s">
        <v>57</v>
      </c>
    </row>
    <row r="38" spans="1:16" s="18" customFormat="1" ht="15.75" thickBot="1" x14ac:dyDescent="0.3">
      <c r="A38" s="4" t="s">
        <v>779</v>
      </c>
      <c r="B38" s="7">
        <v>45349</v>
      </c>
      <c r="C38" s="4" t="s">
        <v>61</v>
      </c>
      <c r="D38" s="4" t="s">
        <v>795</v>
      </c>
      <c r="E38" s="25">
        <v>116600000</v>
      </c>
      <c r="F38" s="4" t="s">
        <v>814</v>
      </c>
      <c r="G38" s="4"/>
      <c r="H38" s="4" t="s">
        <v>808</v>
      </c>
      <c r="I38" s="33">
        <v>309</v>
      </c>
      <c r="J38" s="25">
        <v>0</v>
      </c>
      <c r="K38" s="4">
        <v>0</v>
      </c>
      <c r="L38" s="7">
        <v>45349</v>
      </c>
      <c r="M38" s="10">
        <v>45657</v>
      </c>
      <c r="N38" s="33"/>
      <c r="O38" s="33"/>
      <c r="P38" s="22" t="s">
        <v>57</v>
      </c>
    </row>
    <row r="39" spans="1:16" x14ac:dyDescent="0.25">
      <c r="A39" s="2" t="s">
        <v>28</v>
      </c>
      <c r="B39" s="2" t="s">
        <v>28</v>
      </c>
      <c r="C39" s="2" t="s">
        <v>28</v>
      </c>
      <c r="D39" s="2" t="s">
        <v>28</v>
      </c>
      <c r="E39" s="26" t="s">
        <v>28</v>
      </c>
      <c r="F39" s="2" t="s">
        <v>28</v>
      </c>
      <c r="G39" s="2" t="s">
        <v>28</v>
      </c>
      <c r="H39" s="2" t="s">
        <v>28</v>
      </c>
      <c r="I39" s="2" t="s">
        <v>28</v>
      </c>
      <c r="J39" s="26" t="s">
        <v>28</v>
      </c>
      <c r="K39" s="2" t="s">
        <v>28</v>
      </c>
      <c r="L39" s="2" t="s">
        <v>28</v>
      </c>
      <c r="M39" s="2" t="s">
        <v>28</v>
      </c>
      <c r="N39" s="2" t="s">
        <v>28</v>
      </c>
      <c r="O39" s="2" t="s">
        <v>28</v>
      </c>
      <c r="P39" s="2" t="s">
        <v>28</v>
      </c>
    </row>
    <row r="351029" spans="1:2" x14ac:dyDescent="0.25">
      <c r="A351029" t="s">
        <v>107</v>
      </c>
      <c r="B351029" t="s">
        <v>36</v>
      </c>
    </row>
    <row r="351030" spans="1:2" x14ac:dyDescent="0.25">
      <c r="A351030" t="s">
        <v>50</v>
      </c>
      <c r="B351030" t="s">
        <v>179</v>
      </c>
    </row>
    <row r="351031" spans="1:2" x14ac:dyDescent="0.25">
      <c r="A351031" t="s">
        <v>35</v>
      </c>
      <c r="B351031" t="s">
        <v>41</v>
      </c>
    </row>
    <row r="351032" spans="1:2" x14ac:dyDescent="0.25">
      <c r="A351032" t="s">
        <v>369</v>
      </c>
      <c r="B351032" t="s">
        <v>370</v>
      </c>
    </row>
    <row r="351033" spans="1:2" x14ac:dyDescent="0.25">
      <c r="B351033" t="s">
        <v>234</v>
      </c>
    </row>
  </sheetData>
  <autoFilter ref="A2:P39" xr:uid="{00000000-0009-0000-0000-000001000000}"/>
  <mergeCells count="1">
    <mergeCell ref="N1:O1"/>
  </mergeCells>
  <dataValidations yWindow="597" count="18">
    <dataValidation type="date" allowBlank="1" showInputMessage="1" errorTitle="Entrada no válida" error="Por favor escriba una fecha válida (AAAA/MM/DD)" promptTitle="Ingrese una fecha (AAAA/MM/DD)" prompt=" Registre la fecha en la cual se SUSCRIBIÓ el contrato  (Formato AAAA/MM/DD)." sqref="B3:B6" xr:uid="{00000000-0002-0000-0100-000000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E3:E6 E9:E10" xr:uid="{00000000-0002-0000-0100-000001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L3:L6" xr:uid="{00000000-0002-0000-0100-000003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3:M6 M9:M10" xr:uid="{00000000-0002-0000-0100-00000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N3 N20 N31 N29 N27 N25"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O3 O20 O31 O29 O27 O25" xr:uid="{00000000-0002-0000-0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3:D6 D9:D10"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F3:F6 F9:F10" xr:uid="{00000000-0002-0000-0100-00000A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H3:H6 H9:H10" xr:uid="{00000000-0002-0000-0100-00000C000000}">
      <formula1>0</formula1>
      <formula2>4000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7 C35:C38 C3:C5 C11:C33" xr:uid="{00000000-0002-0000-0100-000025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6 C8:C10" xr:uid="{00000000-0002-0000-0100-000031000000}">
      <formula1>#REF!</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I3:I11" xr:uid="{00000000-0002-0000-0100-00002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G3:G38" xr:uid="{00000000-0002-0000-01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P3:P38" xr:uid="{00000000-0002-0000-0100-00002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3:A12" xr:uid="{00000000-0002-0000-0100-000024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J3:J38"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K3:K38" xr:uid="{00000000-0002-0000-0100-00002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34" xr:uid="{C1A817DE-8E8F-4DBB-9FC9-A689E3B13483}">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Q351011"/>
  <sheetViews>
    <sheetView topLeftCell="A7" workbookViewId="0">
      <selection activeCell="C17" sqref="C17"/>
    </sheetView>
  </sheetViews>
  <sheetFormatPr baseColWidth="10" defaultColWidth="9.140625" defaultRowHeight="15" x14ac:dyDescent="0.25"/>
  <cols>
    <col min="1" max="1" width="19" customWidth="1"/>
    <col min="2" max="2" width="21" customWidth="1"/>
    <col min="3" max="3" width="50" customWidth="1"/>
    <col min="4" max="4" width="60" customWidth="1"/>
    <col min="5" max="5" width="49" customWidth="1"/>
    <col min="6" max="6" width="34" customWidth="1"/>
    <col min="7" max="7" width="30" customWidth="1"/>
    <col min="8" max="8" width="39" customWidth="1"/>
    <col min="9" max="9" width="42" customWidth="1"/>
    <col min="10" max="10" width="34" customWidth="1"/>
    <col min="11" max="11" width="54" customWidth="1"/>
    <col min="12" max="12" width="38" customWidth="1"/>
    <col min="13" max="13" width="35" customWidth="1"/>
    <col min="14" max="14" width="24" customWidth="1"/>
    <col min="15" max="15" width="29" customWidth="1"/>
    <col min="16" max="16" width="23" customWidth="1"/>
    <col min="17" max="17" width="19" customWidth="1"/>
    <col min="19" max="252" width="8" customWidth="1"/>
  </cols>
  <sheetData>
    <row r="8" spans="1:17" ht="15.75" thickBot="1" x14ac:dyDescent="0.3">
      <c r="A8" s="1" t="s">
        <v>418</v>
      </c>
      <c r="B8" s="1" t="s">
        <v>419</v>
      </c>
      <c r="C8" s="1" t="s">
        <v>2</v>
      </c>
      <c r="D8" s="1" t="s">
        <v>3</v>
      </c>
      <c r="E8" s="1" t="s">
        <v>4</v>
      </c>
      <c r="F8" s="1" t="s">
        <v>420</v>
      </c>
      <c r="G8" s="1" t="s">
        <v>9</v>
      </c>
      <c r="H8" s="1" t="s">
        <v>10</v>
      </c>
      <c r="I8" s="1" t="s">
        <v>11</v>
      </c>
      <c r="J8" s="1" t="s">
        <v>12</v>
      </c>
      <c r="K8" s="1" t="s">
        <v>13</v>
      </c>
      <c r="L8" s="1" t="s">
        <v>14</v>
      </c>
      <c r="M8" s="1" t="s">
        <v>15</v>
      </c>
      <c r="N8" s="1" t="s">
        <v>421</v>
      </c>
      <c r="O8" s="1" t="s">
        <v>422</v>
      </c>
      <c r="P8" s="1" t="s">
        <v>423</v>
      </c>
      <c r="Q8" s="1" t="s">
        <v>26</v>
      </c>
    </row>
    <row r="9" spans="1:17" ht="60.75" thickBot="1" x14ac:dyDescent="0.3">
      <c r="A9" s="4" t="s">
        <v>424</v>
      </c>
      <c r="B9" s="4" t="s">
        <v>815</v>
      </c>
      <c r="C9" s="4" t="s">
        <v>153</v>
      </c>
      <c r="D9" s="4">
        <v>51750959</v>
      </c>
      <c r="E9" s="4" t="s">
        <v>154</v>
      </c>
      <c r="F9" s="15">
        <v>45322</v>
      </c>
      <c r="G9" s="4" t="s">
        <v>50</v>
      </c>
      <c r="H9" s="4" t="s">
        <v>36</v>
      </c>
      <c r="I9" s="4"/>
      <c r="J9" s="4">
        <v>830058677</v>
      </c>
      <c r="K9" s="4" t="s">
        <v>82</v>
      </c>
      <c r="L9" s="4"/>
      <c r="M9" s="4" t="s">
        <v>764</v>
      </c>
      <c r="N9" s="19" t="s">
        <v>816</v>
      </c>
      <c r="O9" s="4">
        <v>15516011</v>
      </c>
      <c r="P9" s="4">
        <v>307</v>
      </c>
      <c r="Q9" s="4"/>
    </row>
    <row r="10" spans="1:17" x14ac:dyDescent="0.25">
      <c r="A10" s="2" t="s">
        <v>28</v>
      </c>
      <c r="B10" s="2" t="s">
        <v>28</v>
      </c>
      <c r="C10" s="2" t="s">
        <v>28</v>
      </c>
      <c r="D10" s="2" t="s">
        <v>28</v>
      </c>
      <c r="E10" s="2" t="s">
        <v>28</v>
      </c>
      <c r="F10" s="2" t="s">
        <v>28</v>
      </c>
      <c r="G10" s="2" t="s">
        <v>28</v>
      </c>
      <c r="H10" s="2" t="s">
        <v>28</v>
      </c>
      <c r="I10" s="2" t="s">
        <v>28</v>
      </c>
      <c r="J10" s="2" t="s">
        <v>28</v>
      </c>
      <c r="K10" s="2" t="s">
        <v>28</v>
      </c>
      <c r="L10" s="2" t="s">
        <v>28</v>
      </c>
      <c r="M10" s="2" t="s">
        <v>28</v>
      </c>
      <c r="N10" s="2" t="s">
        <v>28</v>
      </c>
      <c r="O10" s="2" t="s">
        <v>28</v>
      </c>
      <c r="P10" s="2" t="s">
        <v>28</v>
      </c>
      <c r="Q10" s="2" t="s">
        <v>28</v>
      </c>
    </row>
    <row r="11" spans="1:17" x14ac:dyDescent="0.25">
      <c r="A11" s="2" t="s">
        <v>28</v>
      </c>
      <c r="B11" s="2" t="s">
        <v>28</v>
      </c>
      <c r="C11" s="2" t="s">
        <v>28</v>
      </c>
      <c r="D11" s="2" t="s">
        <v>28</v>
      </c>
      <c r="E11" s="2" t="s">
        <v>28</v>
      </c>
      <c r="F11" s="2" t="s">
        <v>28</v>
      </c>
      <c r="G11" s="2" t="s">
        <v>28</v>
      </c>
      <c r="H11" s="2" t="s">
        <v>28</v>
      </c>
      <c r="I11" s="2" t="s">
        <v>28</v>
      </c>
      <c r="J11" s="2" t="s">
        <v>28</v>
      </c>
      <c r="K11" s="2" t="s">
        <v>28</v>
      </c>
      <c r="L11" s="2" t="s">
        <v>28</v>
      </c>
      <c r="M11" s="2" t="s">
        <v>28</v>
      </c>
      <c r="N11" s="2" t="s">
        <v>28</v>
      </c>
      <c r="P11" s="2" t="s">
        <v>28</v>
      </c>
      <c r="Q11" s="2" t="s">
        <v>28</v>
      </c>
    </row>
    <row r="351001" spans="1:1" x14ac:dyDescent="0.25">
      <c r="A351001" t="s">
        <v>102</v>
      </c>
    </row>
    <row r="351002" spans="1:1" x14ac:dyDescent="0.25">
      <c r="A351002" t="s">
        <v>86</v>
      </c>
    </row>
    <row r="351003" spans="1:1" x14ac:dyDescent="0.25">
      <c r="A351003" t="s">
        <v>66</v>
      </c>
    </row>
    <row r="351004" spans="1:1" x14ac:dyDescent="0.25">
      <c r="A351004" t="s">
        <v>111</v>
      </c>
    </row>
    <row r="351005" spans="1:1" x14ac:dyDescent="0.25">
      <c r="A351005" t="s">
        <v>62</v>
      </c>
    </row>
    <row r="351006" spans="1:1" x14ac:dyDescent="0.25">
      <c r="A351006" t="s">
        <v>51</v>
      </c>
    </row>
    <row r="351007" spans="1:1" x14ac:dyDescent="0.25">
      <c r="A351007" t="s">
        <v>88</v>
      </c>
    </row>
    <row r="351008" spans="1:1" x14ac:dyDescent="0.25">
      <c r="A351008" t="s">
        <v>82</v>
      </c>
    </row>
    <row r="351009" spans="1:1" x14ac:dyDescent="0.25">
      <c r="A351009" t="s">
        <v>79</v>
      </c>
    </row>
    <row r="351010" spans="1:1" x14ac:dyDescent="0.25">
      <c r="A351010" t="s">
        <v>37</v>
      </c>
    </row>
    <row r="351011" spans="1:1" x14ac:dyDescent="0.25">
      <c r="A351011" t="s">
        <v>378</v>
      </c>
    </row>
  </sheetData>
  <dataValidations xWindow="192" yWindow="447" count="10">
    <dataValidation type="list" allowBlank="1" showInputMessage="1" showErrorMessage="1" errorTitle="Entrada no válida" error="Por favor seleccione un elemento de la lista" promptTitle="Seleccione un elemento de la lista" prompt=" Seleccione de la lista el TIPO DE ORDEN a registrar." sqref="A9" xr:uid="{00000000-0002-0000-0200-000002000000}">
      <formula1>#REF!</formula1>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C9" xr:uid="{00000000-0002-0000-0200-000003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D9" xr:uid="{00000000-0002-0000-0200-000004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E9" xr:uid="{00000000-0002-0000-0200-00000500000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9" xr:uid="{00000000-0002-0000-0200-000006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H9" xr:uid="{00000000-0002-0000-0200-000007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9" xr:uid="{00000000-0002-0000-0200-000008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K9" xr:uid="{00000000-0002-0000-0200-000009000000}">
      <formula1>$A$351000:$A$351011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L9"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Q9" xr:uid="{00000000-0002-0000-0200-00000B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351045"/>
  <sheetViews>
    <sheetView tabSelected="1" zoomScaleNormal="100" workbookViewId="0">
      <selection activeCell="K13" sqref="K13"/>
    </sheetView>
  </sheetViews>
  <sheetFormatPr baseColWidth="10" defaultColWidth="9.140625" defaultRowHeight="15" x14ac:dyDescent="0.25"/>
  <cols>
    <col min="1" max="1" width="11.42578125" customWidth="1"/>
    <col min="2" max="2" width="12.42578125" customWidth="1"/>
    <col min="3" max="3" width="36" customWidth="1"/>
    <col min="4" max="4" width="21.42578125" style="27" customWidth="1"/>
    <col min="5" max="5" width="31" customWidth="1"/>
    <col min="6" max="6" width="11" style="34" customWidth="1"/>
    <col min="7" max="7" width="35" customWidth="1"/>
    <col min="8" max="8" width="34" customWidth="1"/>
    <col min="9" max="9" width="15" style="27" customWidth="1"/>
    <col min="10" max="10" width="11.140625" customWidth="1"/>
    <col min="11" max="11" width="11.28515625" customWidth="1"/>
    <col min="12" max="12" width="10.85546875" customWidth="1"/>
    <col min="13" max="14" width="9.28515625" style="34" customWidth="1"/>
    <col min="15" max="15" width="19" customWidth="1"/>
    <col min="17" max="228" width="8" hidden="1"/>
  </cols>
  <sheetData>
    <row r="1" spans="1:15" ht="21" x14ac:dyDescent="0.25">
      <c r="A1" s="35" t="s">
        <v>853</v>
      </c>
      <c r="B1" s="36"/>
      <c r="C1" s="36"/>
      <c r="D1" s="36"/>
      <c r="E1" s="36"/>
      <c r="F1" s="36"/>
      <c r="G1" s="37"/>
      <c r="H1" s="20"/>
      <c r="I1" s="20"/>
      <c r="J1" s="20"/>
      <c r="K1" s="20"/>
      <c r="L1" s="20"/>
      <c r="M1" s="30" t="s">
        <v>841</v>
      </c>
      <c r="N1" s="31"/>
      <c r="O1" s="20"/>
    </row>
    <row r="2" spans="1:15" ht="15.75" thickBot="1" x14ac:dyDescent="0.3">
      <c r="A2" s="1" t="s">
        <v>425</v>
      </c>
      <c r="B2" s="1" t="s">
        <v>426</v>
      </c>
      <c r="C2" s="1" t="s">
        <v>427</v>
      </c>
      <c r="D2" s="32" t="s">
        <v>428</v>
      </c>
      <c r="E2" s="1" t="s">
        <v>429</v>
      </c>
      <c r="F2" s="20" t="s">
        <v>430</v>
      </c>
      <c r="G2" s="1" t="s">
        <v>16</v>
      </c>
      <c r="H2" s="1" t="s">
        <v>17</v>
      </c>
      <c r="I2" s="32" t="s">
        <v>19</v>
      </c>
      <c r="J2" s="1" t="s">
        <v>20</v>
      </c>
      <c r="K2" s="1" t="s">
        <v>431</v>
      </c>
      <c r="L2" s="1" t="s">
        <v>432</v>
      </c>
      <c r="M2" s="20" t="s">
        <v>24</v>
      </c>
      <c r="N2" s="20" t="s">
        <v>25</v>
      </c>
      <c r="O2" s="1" t="s">
        <v>26</v>
      </c>
    </row>
    <row r="3" spans="1:15" ht="15.75" thickBot="1" x14ac:dyDescent="0.3">
      <c r="A3" s="4" t="s">
        <v>433</v>
      </c>
      <c r="B3" s="3" t="s">
        <v>434</v>
      </c>
      <c r="C3" s="4" t="s">
        <v>435</v>
      </c>
      <c r="D3" s="25">
        <v>0</v>
      </c>
      <c r="E3" s="4" t="s">
        <v>436</v>
      </c>
      <c r="F3" s="33">
        <v>2893</v>
      </c>
      <c r="G3" s="4" t="s">
        <v>28</v>
      </c>
      <c r="H3" s="4" t="s">
        <v>244</v>
      </c>
      <c r="I3" s="25">
        <v>0</v>
      </c>
      <c r="J3" s="4">
        <v>3650</v>
      </c>
      <c r="K3" s="3" t="s">
        <v>434</v>
      </c>
      <c r="L3" s="3" t="s">
        <v>437</v>
      </c>
      <c r="M3" s="33">
        <v>0</v>
      </c>
      <c r="N3" s="33">
        <v>0</v>
      </c>
      <c r="O3" s="4" t="s">
        <v>57</v>
      </c>
    </row>
    <row r="4" spans="1:15" ht="15.75" thickBot="1" x14ac:dyDescent="0.3">
      <c r="A4" s="4" t="s">
        <v>438</v>
      </c>
      <c r="B4" s="3" t="s">
        <v>439</v>
      </c>
      <c r="C4" s="4" t="s">
        <v>440</v>
      </c>
      <c r="D4" s="25">
        <v>0</v>
      </c>
      <c r="E4" s="4" t="s">
        <v>441</v>
      </c>
      <c r="F4" s="33">
        <v>609</v>
      </c>
      <c r="G4" s="4" t="s">
        <v>28</v>
      </c>
      <c r="H4" s="4" t="s">
        <v>244</v>
      </c>
      <c r="I4" s="25">
        <v>0</v>
      </c>
      <c r="J4" s="4">
        <v>3653</v>
      </c>
      <c r="K4" s="3" t="s">
        <v>442</v>
      </c>
      <c r="L4" s="3" t="s">
        <v>443</v>
      </c>
      <c r="M4" s="33">
        <v>0</v>
      </c>
      <c r="N4" s="33">
        <v>0</v>
      </c>
      <c r="O4" s="4" t="s">
        <v>57</v>
      </c>
    </row>
    <row r="5" spans="1:15" ht="15.75" thickBot="1" x14ac:dyDescent="0.3">
      <c r="A5" s="4" t="s">
        <v>444</v>
      </c>
      <c r="B5" s="3" t="s">
        <v>445</v>
      </c>
      <c r="C5" s="4" t="s">
        <v>446</v>
      </c>
      <c r="D5" s="25">
        <v>0</v>
      </c>
      <c r="E5" s="4" t="s">
        <v>447</v>
      </c>
      <c r="F5" s="33">
        <v>1096</v>
      </c>
      <c r="G5" s="4" t="s">
        <v>28</v>
      </c>
      <c r="H5" s="4" t="s">
        <v>448</v>
      </c>
      <c r="I5" s="25">
        <v>0</v>
      </c>
      <c r="J5" s="4">
        <v>1245</v>
      </c>
      <c r="K5" s="3" t="s">
        <v>445</v>
      </c>
      <c r="L5" s="3" t="s">
        <v>449</v>
      </c>
      <c r="M5" s="33">
        <v>0</v>
      </c>
      <c r="N5" s="33">
        <v>0</v>
      </c>
      <c r="O5" s="4" t="s">
        <v>57</v>
      </c>
    </row>
    <row r="6" spans="1:15" ht="15.75" thickBot="1" x14ac:dyDescent="0.3">
      <c r="A6" s="4" t="s">
        <v>450</v>
      </c>
      <c r="B6" s="3" t="s">
        <v>451</v>
      </c>
      <c r="C6" s="4" t="s">
        <v>452</v>
      </c>
      <c r="D6" s="25">
        <v>0</v>
      </c>
      <c r="E6" s="4" t="s">
        <v>453</v>
      </c>
      <c r="F6" s="33">
        <v>1825</v>
      </c>
      <c r="G6" s="4" t="s">
        <v>28</v>
      </c>
      <c r="H6" s="4" t="s">
        <v>96</v>
      </c>
      <c r="I6" s="25">
        <v>0</v>
      </c>
      <c r="J6" s="4">
        <v>1460</v>
      </c>
      <c r="K6" s="3" t="s">
        <v>451</v>
      </c>
      <c r="L6" s="3" t="s">
        <v>454</v>
      </c>
      <c r="M6" s="33">
        <v>90</v>
      </c>
      <c r="N6" s="33">
        <v>0</v>
      </c>
      <c r="O6" s="4" t="s">
        <v>57</v>
      </c>
    </row>
    <row r="7" spans="1:15" ht="15.75" thickBot="1" x14ac:dyDescent="0.3">
      <c r="A7" s="4" t="s">
        <v>455</v>
      </c>
      <c r="B7" s="3" t="s">
        <v>456</v>
      </c>
      <c r="C7" s="4" t="s">
        <v>842</v>
      </c>
      <c r="D7" s="25">
        <v>0</v>
      </c>
      <c r="E7" s="4" t="s">
        <v>457</v>
      </c>
      <c r="F7" s="33">
        <v>1426</v>
      </c>
      <c r="G7" s="4" t="s">
        <v>28</v>
      </c>
      <c r="H7" s="4" t="s">
        <v>458</v>
      </c>
      <c r="I7" s="25">
        <v>0</v>
      </c>
      <c r="J7" s="4">
        <v>3447</v>
      </c>
      <c r="K7" s="3" t="s">
        <v>459</v>
      </c>
      <c r="L7" s="3" t="s">
        <v>460</v>
      </c>
      <c r="M7" s="33">
        <v>0</v>
      </c>
      <c r="N7" s="33">
        <v>0</v>
      </c>
      <c r="O7" s="4" t="s">
        <v>57</v>
      </c>
    </row>
    <row r="8" spans="1:15" ht="15.75" thickBot="1" x14ac:dyDescent="0.3">
      <c r="A8" s="4" t="s">
        <v>461</v>
      </c>
      <c r="B8" s="3" t="s">
        <v>462</v>
      </c>
      <c r="C8" s="4" t="s">
        <v>463</v>
      </c>
      <c r="D8" s="25">
        <v>0</v>
      </c>
      <c r="E8" s="4" t="s">
        <v>464</v>
      </c>
      <c r="F8" s="33">
        <v>732</v>
      </c>
      <c r="G8" s="4" t="s">
        <v>28</v>
      </c>
      <c r="H8" s="4" t="s">
        <v>465</v>
      </c>
      <c r="I8" s="25">
        <v>0</v>
      </c>
      <c r="J8" s="4">
        <v>1460</v>
      </c>
      <c r="K8" s="3" t="s">
        <v>462</v>
      </c>
      <c r="L8" s="3" t="s">
        <v>454</v>
      </c>
      <c r="M8" s="33" t="s">
        <v>837</v>
      </c>
      <c r="N8" s="33">
        <v>0</v>
      </c>
      <c r="O8" s="4" t="s">
        <v>57</v>
      </c>
    </row>
    <row r="9" spans="1:15" ht="15.75" thickBot="1" x14ac:dyDescent="0.3">
      <c r="A9" s="4" t="s">
        <v>466</v>
      </c>
      <c r="B9" s="3" t="s">
        <v>467</v>
      </c>
      <c r="C9" s="4" t="s">
        <v>468</v>
      </c>
      <c r="D9" s="25">
        <v>0</v>
      </c>
      <c r="E9" s="4" t="s">
        <v>469</v>
      </c>
      <c r="F9" s="33">
        <v>732</v>
      </c>
      <c r="G9" s="4" t="s">
        <v>28</v>
      </c>
      <c r="H9" s="4" t="s">
        <v>465</v>
      </c>
      <c r="I9" s="25">
        <v>0</v>
      </c>
      <c r="J9" s="4">
        <v>1460</v>
      </c>
      <c r="K9" s="3" t="s">
        <v>467</v>
      </c>
      <c r="L9" s="3" t="s">
        <v>470</v>
      </c>
      <c r="M9" s="33">
        <v>75</v>
      </c>
      <c r="N9" s="33">
        <v>0</v>
      </c>
      <c r="O9" s="4" t="s">
        <v>57</v>
      </c>
    </row>
    <row r="10" spans="1:15" ht="15.75" thickBot="1" x14ac:dyDescent="0.3">
      <c r="A10" s="4" t="s">
        <v>471</v>
      </c>
      <c r="B10" s="7">
        <v>42949</v>
      </c>
      <c r="C10" s="4" t="s">
        <v>472</v>
      </c>
      <c r="D10" s="25">
        <v>24500000000</v>
      </c>
      <c r="E10" s="4" t="s">
        <v>447</v>
      </c>
      <c r="F10" s="33">
        <v>583</v>
      </c>
      <c r="G10" s="4" t="s">
        <v>28</v>
      </c>
      <c r="H10" s="4" t="s">
        <v>96</v>
      </c>
      <c r="I10" s="25">
        <v>0</v>
      </c>
      <c r="J10" s="4">
        <v>45804</v>
      </c>
      <c r="K10" s="3" t="s">
        <v>473</v>
      </c>
      <c r="L10" s="3" t="s">
        <v>449</v>
      </c>
      <c r="M10" s="33">
        <v>0.28999999999999998</v>
      </c>
      <c r="N10" s="33">
        <v>0</v>
      </c>
      <c r="O10" s="4" t="s">
        <v>57</v>
      </c>
    </row>
    <row r="11" spans="1:15" ht="15.75" thickBot="1" x14ac:dyDescent="0.3">
      <c r="A11" s="4" t="s">
        <v>474</v>
      </c>
      <c r="B11" s="3" t="s">
        <v>475</v>
      </c>
      <c r="C11" s="4" t="s">
        <v>476</v>
      </c>
      <c r="D11" s="25">
        <v>0</v>
      </c>
      <c r="E11" s="4" t="s">
        <v>477</v>
      </c>
      <c r="F11" s="33">
        <v>730</v>
      </c>
      <c r="G11" s="4" t="s">
        <v>28</v>
      </c>
      <c r="H11" s="4" t="s">
        <v>465</v>
      </c>
      <c r="I11" s="25">
        <v>0</v>
      </c>
      <c r="J11" s="4">
        <v>1460</v>
      </c>
      <c r="K11" s="3" t="s">
        <v>475</v>
      </c>
      <c r="L11" s="3" t="s">
        <v>478</v>
      </c>
      <c r="M11" s="33">
        <v>0.28999999999999998</v>
      </c>
      <c r="N11" s="33">
        <v>0</v>
      </c>
      <c r="O11" s="4" t="s">
        <v>57</v>
      </c>
    </row>
    <row r="12" spans="1:15" ht="15.75" thickBot="1" x14ac:dyDescent="0.3">
      <c r="A12" s="4" t="s">
        <v>479</v>
      </c>
      <c r="B12" s="3" t="s">
        <v>480</v>
      </c>
      <c r="C12" s="4" t="s">
        <v>481</v>
      </c>
      <c r="D12" s="25">
        <v>0</v>
      </c>
      <c r="E12" s="4" t="s">
        <v>482</v>
      </c>
      <c r="F12" s="33">
        <v>731</v>
      </c>
      <c r="G12" s="4" t="s">
        <v>28</v>
      </c>
      <c r="H12" s="4" t="s">
        <v>465</v>
      </c>
      <c r="I12" s="25">
        <v>0</v>
      </c>
      <c r="J12" s="4">
        <v>1460</v>
      </c>
      <c r="K12" s="3" t="s">
        <v>480</v>
      </c>
      <c r="L12" s="3" t="s">
        <v>483</v>
      </c>
      <c r="M12" s="33">
        <v>0.28999999999999998</v>
      </c>
      <c r="N12" s="33">
        <v>0</v>
      </c>
      <c r="O12" s="4" t="s">
        <v>57</v>
      </c>
    </row>
    <row r="13" spans="1:15" ht="15.75" thickBot="1" x14ac:dyDescent="0.3">
      <c r="A13" s="4" t="s">
        <v>484</v>
      </c>
      <c r="B13" s="3" t="s">
        <v>485</v>
      </c>
      <c r="C13" s="4" t="s">
        <v>476</v>
      </c>
      <c r="D13" s="25">
        <v>0</v>
      </c>
      <c r="E13" s="4" t="s">
        <v>486</v>
      </c>
      <c r="F13" s="33">
        <v>731</v>
      </c>
      <c r="G13" s="4" t="s">
        <v>28</v>
      </c>
      <c r="H13" s="4" t="s">
        <v>465</v>
      </c>
      <c r="I13" s="25">
        <v>0</v>
      </c>
      <c r="J13" s="4">
        <v>730</v>
      </c>
      <c r="K13" s="3" t="s">
        <v>485</v>
      </c>
      <c r="L13" s="7">
        <v>45918</v>
      </c>
      <c r="M13" s="33">
        <v>0.2</v>
      </c>
      <c r="N13" s="33">
        <v>87</v>
      </c>
      <c r="O13" s="4" t="s">
        <v>57</v>
      </c>
    </row>
    <row r="14" spans="1:15" ht="15.75" thickBot="1" x14ac:dyDescent="0.3">
      <c r="A14" s="4" t="s">
        <v>487</v>
      </c>
      <c r="B14" s="3" t="s">
        <v>488</v>
      </c>
      <c r="C14" s="4" t="s">
        <v>489</v>
      </c>
      <c r="D14" s="25">
        <v>0</v>
      </c>
      <c r="E14" s="4" t="s">
        <v>490</v>
      </c>
      <c r="F14" s="33">
        <v>366</v>
      </c>
      <c r="G14" s="4" t="s">
        <v>28</v>
      </c>
      <c r="H14" s="4" t="s">
        <v>277</v>
      </c>
      <c r="I14" s="25">
        <v>0</v>
      </c>
      <c r="J14" s="4">
        <v>1460</v>
      </c>
      <c r="K14" s="3" t="s">
        <v>488</v>
      </c>
      <c r="L14" s="3" t="s">
        <v>491</v>
      </c>
      <c r="M14" s="33">
        <v>0.83</v>
      </c>
      <c r="N14" s="33">
        <v>0</v>
      </c>
      <c r="O14" s="4" t="s">
        <v>57</v>
      </c>
    </row>
    <row r="15" spans="1:15" ht="15.75" thickBot="1" x14ac:dyDescent="0.3">
      <c r="A15" s="4" t="s">
        <v>492</v>
      </c>
      <c r="B15" s="3" t="s">
        <v>30</v>
      </c>
      <c r="C15" s="4" t="s">
        <v>493</v>
      </c>
      <c r="D15" s="25">
        <v>0</v>
      </c>
      <c r="E15" s="4" t="s">
        <v>447</v>
      </c>
      <c r="F15" s="33">
        <v>573</v>
      </c>
      <c r="G15" s="4" t="s">
        <v>28</v>
      </c>
      <c r="H15" s="4" t="s">
        <v>96</v>
      </c>
      <c r="I15" s="25">
        <v>0</v>
      </c>
      <c r="J15" s="4">
        <v>1020</v>
      </c>
      <c r="K15" s="3" t="s">
        <v>494</v>
      </c>
      <c r="L15" s="7">
        <v>45657</v>
      </c>
      <c r="M15" s="33">
        <v>0.5</v>
      </c>
      <c r="N15" s="33">
        <v>0</v>
      </c>
      <c r="O15" s="4" t="s">
        <v>57</v>
      </c>
    </row>
    <row r="16" spans="1:15" ht="15.75" thickBot="1" x14ac:dyDescent="0.3">
      <c r="A16" s="4" t="s">
        <v>495</v>
      </c>
      <c r="B16" s="3" t="s">
        <v>496</v>
      </c>
      <c r="C16" s="4" t="s">
        <v>497</v>
      </c>
      <c r="D16" s="25">
        <v>0</v>
      </c>
      <c r="E16" s="4" t="s">
        <v>498</v>
      </c>
      <c r="F16" s="33">
        <v>1800</v>
      </c>
      <c r="G16" s="4" t="s">
        <v>28</v>
      </c>
      <c r="H16" s="4" t="s">
        <v>499</v>
      </c>
      <c r="I16" s="25">
        <v>0</v>
      </c>
      <c r="J16" s="4">
        <v>0</v>
      </c>
      <c r="K16" s="3" t="s">
        <v>496</v>
      </c>
      <c r="L16" s="3" t="s">
        <v>500</v>
      </c>
      <c r="M16" s="33">
        <v>0.2</v>
      </c>
      <c r="N16" s="33">
        <v>0.2</v>
      </c>
      <c r="O16" s="4" t="s">
        <v>57</v>
      </c>
    </row>
    <row r="17" spans="1:15" ht="15.75" thickBot="1" x14ac:dyDescent="0.3">
      <c r="A17" s="4" t="s">
        <v>501</v>
      </c>
      <c r="B17" s="3" t="s">
        <v>502</v>
      </c>
      <c r="C17" s="4" t="s">
        <v>503</v>
      </c>
      <c r="D17" s="25">
        <v>0</v>
      </c>
      <c r="E17" s="4" t="s">
        <v>453</v>
      </c>
      <c r="F17" s="33">
        <v>1461</v>
      </c>
      <c r="G17" s="4" t="s">
        <v>28</v>
      </c>
      <c r="H17" s="4" t="s">
        <v>504</v>
      </c>
      <c r="I17" s="25">
        <v>0</v>
      </c>
      <c r="J17" s="4">
        <v>0</v>
      </c>
      <c r="K17" s="3" t="s">
        <v>502</v>
      </c>
      <c r="L17" s="3" t="s">
        <v>505</v>
      </c>
      <c r="M17" s="33">
        <v>0</v>
      </c>
      <c r="N17" s="33">
        <v>0</v>
      </c>
      <c r="O17" s="4" t="s">
        <v>57</v>
      </c>
    </row>
    <row r="18" spans="1:15" ht="15.75" thickBot="1" x14ac:dyDescent="0.3">
      <c r="A18" s="4" t="s">
        <v>506</v>
      </c>
      <c r="B18" s="3" t="s">
        <v>59</v>
      </c>
      <c r="C18" s="4" t="s">
        <v>507</v>
      </c>
      <c r="D18" s="25">
        <v>0</v>
      </c>
      <c r="E18" s="4" t="s">
        <v>508</v>
      </c>
      <c r="F18" s="33">
        <v>2191</v>
      </c>
      <c r="G18" s="4" t="s">
        <v>28</v>
      </c>
      <c r="H18" s="4" t="s">
        <v>509</v>
      </c>
      <c r="I18" s="25">
        <v>0</v>
      </c>
      <c r="J18" s="4">
        <v>0</v>
      </c>
      <c r="K18" s="3" t="s">
        <v>59</v>
      </c>
      <c r="L18" s="3" t="s">
        <v>510</v>
      </c>
      <c r="M18" s="33">
        <v>1</v>
      </c>
      <c r="N18" s="33">
        <v>0.28999999999999998</v>
      </c>
      <c r="O18" s="4" t="s">
        <v>57</v>
      </c>
    </row>
    <row r="19" spans="1:15" ht="15.75" thickBot="1" x14ac:dyDescent="0.3">
      <c r="A19" s="4" t="s">
        <v>511</v>
      </c>
      <c r="B19" s="3" t="s">
        <v>59</v>
      </c>
      <c r="C19" s="4" t="s">
        <v>512</v>
      </c>
      <c r="D19" s="25">
        <v>0</v>
      </c>
      <c r="E19" s="4" t="s">
        <v>508</v>
      </c>
      <c r="F19" s="33">
        <v>2191</v>
      </c>
      <c r="G19" s="4" t="s">
        <v>28</v>
      </c>
      <c r="H19" s="4" t="s">
        <v>509</v>
      </c>
      <c r="I19" s="25">
        <v>0</v>
      </c>
      <c r="J19" s="4">
        <v>0</v>
      </c>
      <c r="K19" s="3" t="s">
        <v>59</v>
      </c>
      <c r="L19" s="3" t="s">
        <v>510</v>
      </c>
      <c r="M19" s="33">
        <v>90</v>
      </c>
      <c r="N19" s="33">
        <v>67</v>
      </c>
      <c r="O19" s="4" t="s">
        <v>57</v>
      </c>
    </row>
    <row r="20" spans="1:15" ht="15.75" thickBot="1" x14ac:dyDescent="0.3">
      <c r="A20" s="4" t="s">
        <v>513</v>
      </c>
      <c r="B20" s="3" t="s">
        <v>514</v>
      </c>
      <c r="C20" s="4" t="s">
        <v>515</v>
      </c>
      <c r="D20" s="25">
        <v>0</v>
      </c>
      <c r="E20" s="4" t="s">
        <v>516</v>
      </c>
      <c r="F20" s="33">
        <v>730</v>
      </c>
      <c r="G20" s="4" t="s">
        <v>28</v>
      </c>
      <c r="H20" s="4" t="s">
        <v>517</v>
      </c>
      <c r="I20" s="25">
        <v>0</v>
      </c>
      <c r="J20" s="4">
        <v>0</v>
      </c>
      <c r="K20" s="3" t="s">
        <v>514</v>
      </c>
      <c r="L20" s="3" t="s">
        <v>518</v>
      </c>
      <c r="M20" s="33" t="s">
        <v>836</v>
      </c>
      <c r="N20" s="33">
        <v>31</v>
      </c>
      <c r="O20" s="4" t="s">
        <v>57</v>
      </c>
    </row>
    <row r="21" spans="1:15" ht="15.75" thickBot="1" x14ac:dyDescent="0.3">
      <c r="A21" s="4" t="s">
        <v>519</v>
      </c>
      <c r="B21" s="3" t="s">
        <v>520</v>
      </c>
      <c r="C21" s="4" t="s">
        <v>515</v>
      </c>
      <c r="D21" s="25">
        <v>0</v>
      </c>
      <c r="E21" s="4" t="s">
        <v>521</v>
      </c>
      <c r="F21" s="33">
        <v>730</v>
      </c>
      <c r="G21" s="4" t="s">
        <v>28</v>
      </c>
      <c r="H21" s="4" t="s">
        <v>517</v>
      </c>
      <c r="I21" s="25">
        <v>0</v>
      </c>
      <c r="J21" s="4">
        <v>0</v>
      </c>
      <c r="K21" s="3" t="s">
        <v>520</v>
      </c>
      <c r="L21" s="3" t="s">
        <v>522</v>
      </c>
      <c r="M21" s="33">
        <v>91</v>
      </c>
      <c r="N21" s="33">
        <v>50</v>
      </c>
      <c r="O21" s="4" t="s">
        <v>57</v>
      </c>
    </row>
    <row r="22" spans="1:15" ht="15.75" thickBot="1" x14ac:dyDescent="0.3">
      <c r="A22" s="4" t="s">
        <v>523</v>
      </c>
      <c r="B22" s="3" t="s">
        <v>524</v>
      </c>
      <c r="C22" s="4" t="s">
        <v>525</v>
      </c>
      <c r="D22" s="25">
        <v>0</v>
      </c>
      <c r="E22" s="4" t="s">
        <v>526</v>
      </c>
      <c r="F22" s="33">
        <v>730</v>
      </c>
      <c r="G22" s="4" t="s">
        <v>28</v>
      </c>
      <c r="H22" s="4" t="s">
        <v>517</v>
      </c>
      <c r="I22" s="25">
        <v>0</v>
      </c>
      <c r="J22" s="4">
        <v>730</v>
      </c>
      <c r="K22" s="3" t="s">
        <v>524</v>
      </c>
      <c r="L22" s="3" t="s">
        <v>527</v>
      </c>
      <c r="M22" s="33">
        <v>25</v>
      </c>
      <c r="N22" s="33">
        <v>0</v>
      </c>
      <c r="O22" s="4" t="s">
        <v>57</v>
      </c>
    </row>
    <row r="23" spans="1:15" ht="15.75" thickBot="1" x14ac:dyDescent="0.3">
      <c r="A23" s="4" t="s">
        <v>528</v>
      </c>
      <c r="B23" s="3" t="s">
        <v>529</v>
      </c>
      <c r="C23" s="4" t="s">
        <v>530</v>
      </c>
      <c r="D23" s="25">
        <v>0</v>
      </c>
      <c r="E23" s="4" t="s">
        <v>531</v>
      </c>
      <c r="F23" s="33">
        <v>724</v>
      </c>
      <c r="G23" s="4" t="s">
        <v>28</v>
      </c>
      <c r="H23" s="4" t="s">
        <v>532</v>
      </c>
      <c r="I23" s="25">
        <v>0</v>
      </c>
      <c r="J23" s="4">
        <v>0</v>
      </c>
      <c r="K23" s="3" t="s">
        <v>529</v>
      </c>
      <c r="L23" s="7">
        <v>45939</v>
      </c>
      <c r="M23" s="33">
        <v>0.88</v>
      </c>
      <c r="N23" s="33">
        <v>0</v>
      </c>
      <c r="O23" s="4" t="s">
        <v>57</v>
      </c>
    </row>
    <row r="24" spans="1:15" ht="15.75" thickBot="1" x14ac:dyDescent="0.3">
      <c r="A24" s="4" t="s">
        <v>533</v>
      </c>
      <c r="B24" s="3" t="s">
        <v>84</v>
      </c>
      <c r="C24" s="4" t="s">
        <v>534</v>
      </c>
      <c r="D24" s="25">
        <v>0</v>
      </c>
      <c r="E24" s="4" t="s">
        <v>535</v>
      </c>
      <c r="F24" s="33">
        <v>3451</v>
      </c>
      <c r="G24" s="4" t="s">
        <v>28</v>
      </c>
      <c r="H24" s="4" t="s">
        <v>532</v>
      </c>
      <c r="I24" s="25">
        <v>0</v>
      </c>
      <c r="J24" s="4">
        <v>0</v>
      </c>
      <c r="K24" s="3" t="s">
        <v>84</v>
      </c>
      <c r="L24" s="7">
        <v>48015</v>
      </c>
      <c r="M24" s="33">
        <v>0.12</v>
      </c>
      <c r="N24" s="33">
        <v>0</v>
      </c>
      <c r="O24" s="4" t="s">
        <v>57</v>
      </c>
    </row>
    <row r="25" spans="1:15" ht="15.75" thickBot="1" x14ac:dyDescent="0.3">
      <c r="A25" s="4" t="s">
        <v>536</v>
      </c>
      <c r="B25" s="3" t="s">
        <v>537</v>
      </c>
      <c r="C25" s="4" t="s">
        <v>538</v>
      </c>
      <c r="D25" s="25">
        <v>0</v>
      </c>
      <c r="E25" s="4" t="s">
        <v>539</v>
      </c>
      <c r="F25" s="33">
        <v>730</v>
      </c>
      <c r="G25" s="4" t="s">
        <v>28</v>
      </c>
      <c r="H25" s="4" t="s">
        <v>282</v>
      </c>
      <c r="I25" s="25">
        <v>0</v>
      </c>
      <c r="J25" s="4">
        <v>0</v>
      </c>
      <c r="K25" s="3" t="s">
        <v>537</v>
      </c>
      <c r="L25" s="7">
        <v>46040</v>
      </c>
      <c r="M25" s="33">
        <v>0.04</v>
      </c>
      <c r="N25" s="33">
        <v>0</v>
      </c>
      <c r="O25" s="4" t="s">
        <v>57</v>
      </c>
    </row>
    <row r="26" spans="1:15" ht="15.75" thickBot="1" x14ac:dyDescent="0.3">
      <c r="A26" s="4" t="s">
        <v>540</v>
      </c>
      <c r="B26" s="3" t="s">
        <v>537</v>
      </c>
      <c r="C26" s="4" t="s">
        <v>843</v>
      </c>
      <c r="D26" s="25">
        <v>28245279859</v>
      </c>
      <c r="E26" s="4" t="s">
        <v>541</v>
      </c>
      <c r="F26" s="33">
        <v>581</v>
      </c>
      <c r="G26" s="4" t="s">
        <v>28</v>
      </c>
      <c r="H26" s="4" t="s">
        <v>542</v>
      </c>
      <c r="I26" s="25">
        <v>0</v>
      </c>
      <c r="J26" s="4">
        <v>730</v>
      </c>
      <c r="K26" s="3" t="s">
        <v>537</v>
      </c>
      <c r="L26" s="7">
        <v>46040</v>
      </c>
      <c r="M26" s="33">
        <v>10</v>
      </c>
      <c r="N26" s="33">
        <v>0</v>
      </c>
      <c r="O26" s="4" t="s">
        <v>57</v>
      </c>
    </row>
    <row r="27" spans="1:15" ht="15.75" thickBot="1" x14ac:dyDescent="0.3">
      <c r="A27" s="4" t="s">
        <v>543</v>
      </c>
      <c r="B27" s="3" t="s">
        <v>544</v>
      </c>
      <c r="C27" s="4" t="s">
        <v>844</v>
      </c>
      <c r="D27" s="25">
        <v>0</v>
      </c>
      <c r="E27" s="4" t="s">
        <v>545</v>
      </c>
      <c r="F27" s="33">
        <v>731</v>
      </c>
      <c r="G27" s="4" t="s">
        <v>28</v>
      </c>
      <c r="H27" s="4" t="s">
        <v>326</v>
      </c>
      <c r="I27" s="25">
        <v>0</v>
      </c>
      <c r="J27" s="4">
        <v>0</v>
      </c>
      <c r="K27" s="3" t="s">
        <v>546</v>
      </c>
      <c r="L27" s="3" t="s">
        <v>547</v>
      </c>
      <c r="M27" s="33">
        <v>0.8</v>
      </c>
      <c r="N27" s="33">
        <v>0</v>
      </c>
      <c r="O27" s="4" t="s">
        <v>57</v>
      </c>
    </row>
    <row r="28" spans="1:15" ht="15.75" thickBot="1" x14ac:dyDescent="0.3">
      <c r="A28" s="4" t="s">
        <v>548</v>
      </c>
      <c r="B28" s="3" t="s">
        <v>549</v>
      </c>
      <c r="C28" s="4" t="s">
        <v>845</v>
      </c>
      <c r="D28" s="25">
        <v>0</v>
      </c>
      <c r="E28" s="4" t="s">
        <v>550</v>
      </c>
      <c r="F28" s="33">
        <v>720</v>
      </c>
      <c r="G28" s="4" t="s">
        <v>28</v>
      </c>
      <c r="H28" s="4" t="s">
        <v>282</v>
      </c>
      <c r="I28" s="25">
        <v>0</v>
      </c>
      <c r="J28" s="4">
        <v>0</v>
      </c>
      <c r="K28" s="3" t="s">
        <v>549</v>
      </c>
      <c r="L28" s="3" t="s">
        <v>551</v>
      </c>
      <c r="M28" s="33">
        <v>0.54</v>
      </c>
      <c r="N28" s="33">
        <v>0</v>
      </c>
      <c r="O28" s="4" t="s">
        <v>57</v>
      </c>
    </row>
    <row r="29" spans="1:15" ht="15.75" thickBot="1" x14ac:dyDescent="0.3">
      <c r="A29" s="4" t="s">
        <v>552</v>
      </c>
      <c r="B29" s="3" t="s">
        <v>549</v>
      </c>
      <c r="C29" s="4" t="s">
        <v>845</v>
      </c>
      <c r="D29" s="25">
        <v>0</v>
      </c>
      <c r="E29" s="4" t="s">
        <v>553</v>
      </c>
      <c r="F29" s="33">
        <v>1095</v>
      </c>
      <c r="G29" s="4" t="s">
        <v>28</v>
      </c>
      <c r="H29" s="4" t="s">
        <v>282</v>
      </c>
      <c r="I29" s="25">
        <v>0</v>
      </c>
      <c r="J29" s="4">
        <v>0</v>
      </c>
      <c r="K29" s="3" t="s">
        <v>549</v>
      </c>
      <c r="L29" s="3" t="s">
        <v>554</v>
      </c>
      <c r="M29" s="33">
        <v>0.28999999999999998</v>
      </c>
      <c r="N29" s="33">
        <v>0.3</v>
      </c>
      <c r="O29" s="4" t="s">
        <v>57</v>
      </c>
    </row>
    <row r="30" spans="1:15" ht="15.75" thickBot="1" x14ac:dyDescent="0.3">
      <c r="A30" s="4" t="s">
        <v>555</v>
      </c>
      <c r="B30" s="3" t="s">
        <v>556</v>
      </c>
      <c r="C30" s="4" t="s">
        <v>845</v>
      </c>
      <c r="D30" s="25">
        <v>0</v>
      </c>
      <c r="E30" s="4" t="s">
        <v>557</v>
      </c>
      <c r="F30" s="33">
        <v>730</v>
      </c>
      <c r="G30" s="4" t="s">
        <v>28</v>
      </c>
      <c r="H30" s="4" t="s">
        <v>282</v>
      </c>
      <c r="I30" s="25">
        <v>0</v>
      </c>
      <c r="J30" s="4">
        <v>0</v>
      </c>
      <c r="K30" s="3" t="s">
        <v>556</v>
      </c>
      <c r="L30" s="3" t="s">
        <v>558</v>
      </c>
      <c r="M30" s="33">
        <v>0.83</v>
      </c>
      <c r="N30" s="33">
        <v>0</v>
      </c>
      <c r="O30" s="4" t="s">
        <v>57</v>
      </c>
    </row>
    <row r="31" spans="1:15" ht="15.75" thickBot="1" x14ac:dyDescent="0.3">
      <c r="A31" s="4" t="s">
        <v>559</v>
      </c>
      <c r="B31" s="3" t="s">
        <v>560</v>
      </c>
      <c r="C31" s="4" t="s">
        <v>846</v>
      </c>
      <c r="D31" s="25">
        <v>0</v>
      </c>
      <c r="E31" s="4" t="s">
        <v>561</v>
      </c>
      <c r="F31" s="33">
        <v>730</v>
      </c>
      <c r="G31" s="4" t="s">
        <v>28</v>
      </c>
      <c r="H31" s="4" t="s">
        <v>282</v>
      </c>
      <c r="I31" s="25">
        <v>0</v>
      </c>
      <c r="J31" s="4">
        <v>0</v>
      </c>
      <c r="K31" s="3" t="s">
        <v>560</v>
      </c>
      <c r="L31" s="3" t="s">
        <v>558</v>
      </c>
      <c r="M31" s="33">
        <v>0.83</v>
      </c>
      <c r="N31" s="33">
        <v>0</v>
      </c>
      <c r="O31" s="4" t="s">
        <v>57</v>
      </c>
    </row>
    <row r="32" spans="1:15" ht="15.75" thickBot="1" x14ac:dyDescent="0.3">
      <c r="A32" s="4" t="s">
        <v>562</v>
      </c>
      <c r="B32" s="3" t="s">
        <v>150</v>
      </c>
      <c r="C32" s="4" t="s">
        <v>847</v>
      </c>
      <c r="D32" s="25">
        <v>0</v>
      </c>
      <c r="E32" s="4" t="s">
        <v>250</v>
      </c>
      <c r="F32" s="33">
        <v>730</v>
      </c>
      <c r="G32" s="4" t="s">
        <v>28</v>
      </c>
      <c r="H32" s="4" t="s">
        <v>563</v>
      </c>
      <c r="I32" s="25">
        <v>0</v>
      </c>
      <c r="J32" s="4">
        <v>0</v>
      </c>
      <c r="K32" s="3" t="s">
        <v>150</v>
      </c>
      <c r="L32" s="3" t="s">
        <v>564</v>
      </c>
      <c r="M32" s="33">
        <v>0.79</v>
      </c>
      <c r="N32" s="33">
        <v>0</v>
      </c>
      <c r="O32" s="4" t="s">
        <v>57</v>
      </c>
    </row>
    <row r="33" spans="1:15" ht="15.75" thickBot="1" x14ac:dyDescent="0.3">
      <c r="A33" s="4" t="s">
        <v>565</v>
      </c>
      <c r="B33" s="3" t="s">
        <v>148</v>
      </c>
      <c r="C33" s="4" t="s">
        <v>845</v>
      </c>
      <c r="D33" s="25">
        <v>0</v>
      </c>
      <c r="E33" s="4" t="s">
        <v>566</v>
      </c>
      <c r="F33" s="33">
        <v>730</v>
      </c>
      <c r="G33" s="4" t="s">
        <v>28</v>
      </c>
      <c r="H33" s="4" t="s">
        <v>282</v>
      </c>
      <c r="I33" s="25">
        <v>0</v>
      </c>
      <c r="J33" s="4">
        <v>0</v>
      </c>
      <c r="K33" s="3" t="s">
        <v>148</v>
      </c>
      <c r="L33" s="3" t="s">
        <v>567</v>
      </c>
      <c r="M33" s="33">
        <v>0.75</v>
      </c>
      <c r="N33" s="33">
        <v>0</v>
      </c>
      <c r="O33" s="4" t="s">
        <v>57</v>
      </c>
    </row>
    <row r="34" spans="1:15" ht="15.75" thickBot="1" x14ac:dyDescent="0.3">
      <c r="A34" s="4" t="s">
        <v>173</v>
      </c>
      <c r="B34" s="3" t="s">
        <v>568</v>
      </c>
      <c r="C34" s="4" t="s">
        <v>848</v>
      </c>
      <c r="D34" s="25">
        <v>0</v>
      </c>
      <c r="E34" s="4" t="s">
        <v>177</v>
      </c>
      <c r="F34" s="33">
        <v>1460</v>
      </c>
      <c r="G34" s="4" t="s">
        <v>28</v>
      </c>
      <c r="H34" s="4" t="s">
        <v>137</v>
      </c>
      <c r="I34" s="25">
        <v>0</v>
      </c>
      <c r="J34" s="4">
        <v>0</v>
      </c>
      <c r="K34" s="3" t="s">
        <v>168</v>
      </c>
      <c r="L34" s="3" t="s">
        <v>569</v>
      </c>
      <c r="M34" s="33">
        <v>0.31</v>
      </c>
      <c r="N34" s="33">
        <v>0.73</v>
      </c>
      <c r="O34" s="4" t="s">
        <v>57</v>
      </c>
    </row>
    <row r="35" spans="1:15" ht="15.75" thickBot="1" x14ac:dyDescent="0.3">
      <c r="A35" s="4" t="s">
        <v>570</v>
      </c>
      <c r="B35" s="3" t="s">
        <v>243</v>
      </c>
      <c r="C35" s="4" t="s">
        <v>849</v>
      </c>
      <c r="D35" s="25">
        <v>158261391772</v>
      </c>
      <c r="E35" s="4" t="s">
        <v>541</v>
      </c>
      <c r="F35" s="33">
        <v>1432</v>
      </c>
      <c r="G35" s="4" t="s">
        <v>28</v>
      </c>
      <c r="H35" s="4" t="s">
        <v>571</v>
      </c>
      <c r="I35" s="25">
        <v>0</v>
      </c>
      <c r="J35" s="4">
        <v>720</v>
      </c>
      <c r="K35" s="3" t="s">
        <v>243</v>
      </c>
      <c r="L35" s="7">
        <v>46356</v>
      </c>
      <c r="M35" s="33">
        <v>0.1</v>
      </c>
      <c r="N35" s="33">
        <v>0</v>
      </c>
      <c r="O35" s="4" t="s">
        <v>57</v>
      </c>
    </row>
    <row r="36" spans="1:15" ht="15.75" thickBot="1" x14ac:dyDescent="0.3">
      <c r="A36" s="4" t="s">
        <v>572</v>
      </c>
      <c r="B36" s="3" t="s">
        <v>243</v>
      </c>
      <c r="C36" s="4" t="s">
        <v>850</v>
      </c>
      <c r="D36" s="25">
        <v>35996143617</v>
      </c>
      <c r="E36" s="4" t="s">
        <v>541</v>
      </c>
      <c r="F36" s="33">
        <v>366</v>
      </c>
      <c r="G36" s="4" t="s">
        <v>28</v>
      </c>
      <c r="H36" s="4" t="s">
        <v>571</v>
      </c>
      <c r="I36" s="25">
        <v>0</v>
      </c>
      <c r="J36" s="4">
        <v>360</v>
      </c>
      <c r="K36" s="3" t="s">
        <v>243</v>
      </c>
      <c r="L36" s="7">
        <v>45657</v>
      </c>
      <c r="M36" s="33">
        <v>5</v>
      </c>
      <c r="N36" s="33">
        <v>0</v>
      </c>
      <c r="O36" s="4" t="s">
        <v>57</v>
      </c>
    </row>
    <row r="37" spans="1:15" ht="15.75" thickBot="1" x14ac:dyDescent="0.3">
      <c r="A37" s="4" t="s">
        <v>573</v>
      </c>
      <c r="B37" s="3" t="s">
        <v>574</v>
      </c>
      <c r="C37" s="4" t="s">
        <v>851</v>
      </c>
      <c r="D37" s="25">
        <v>0</v>
      </c>
      <c r="E37" s="4" t="s">
        <v>575</v>
      </c>
      <c r="F37" s="33">
        <v>1192</v>
      </c>
      <c r="G37" s="4" t="s">
        <v>28</v>
      </c>
      <c r="H37" s="4" t="s">
        <v>273</v>
      </c>
      <c r="I37" s="25">
        <v>0</v>
      </c>
      <c r="J37" s="4">
        <v>0</v>
      </c>
      <c r="K37" s="3" t="s">
        <v>274</v>
      </c>
      <c r="L37" s="3" t="s">
        <v>576</v>
      </c>
      <c r="M37" s="33">
        <v>89</v>
      </c>
      <c r="N37" s="33">
        <v>89</v>
      </c>
      <c r="O37" s="11" t="s">
        <v>57</v>
      </c>
    </row>
    <row r="38" spans="1:15" s="13" customFormat="1" ht="15.75" thickBot="1" x14ac:dyDescent="0.3">
      <c r="A38" s="4" t="s">
        <v>624</v>
      </c>
      <c r="B38" s="17">
        <v>45138</v>
      </c>
      <c r="C38" s="4" t="s">
        <v>852</v>
      </c>
      <c r="D38" s="25">
        <v>0</v>
      </c>
      <c r="E38" s="4" t="s">
        <v>750</v>
      </c>
      <c r="F38" s="33">
        <v>727</v>
      </c>
      <c r="G38" s="4" t="s">
        <v>28</v>
      </c>
      <c r="H38" s="4" t="s">
        <v>290</v>
      </c>
      <c r="I38" s="25">
        <v>0</v>
      </c>
      <c r="J38" s="4">
        <v>0</v>
      </c>
      <c r="K38" s="7">
        <v>45138</v>
      </c>
      <c r="L38" s="7">
        <v>45865</v>
      </c>
      <c r="M38" s="33"/>
      <c r="N38" s="33"/>
      <c r="O38" s="11" t="s">
        <v>57</v>
      </c>
    </row>
    <row r="39" spans="1:15" x14ac:dyDescent="0.25">
      <c r="A39" s="2" t="s">
        <v>28</v>
      </c>
      <c r="B39" s="2" t="s">
        <v>28</v>
      </c>
      <c r="C39" s="2" t="s">
        <v>28</v>
      </c>
      <c r="D39" s="26" t="s">
        <v>28</v>
      </c>
      <c r="E39" s="2" t="s">
        <v>28</v>
      </c>
      <c r="F39" s="2" t="s">
        <v>28</v>
      </c>
      <c r="G39" s="2" t="s">
        <v>28</v>
      </c>
      <c r="H39" s="2" t="s">
        <v>28</v>
      </c>
      <c r="I39" s="26" t="s">
        <v>28</v>
      </c>
      <c r="J39" s="2" t="s">
        <v>28</v>
      </c>
      <c r="K39" s="2" t="s">
        <v>28</v>
      </c>
      <c r="L39" s="2" t="s">
        <v>28</v>
      </c>
      <c r="M39" s="2" t="s">
        <v>28</v>
      </c>
      <c r="N39" s="2" t="s">
        <v>28</v>
      </c>
      <c r="O39" s="2" t="s">
        <v>28</v>
      </c>
    </row>
    <row r="40" spans="1:15" x14ac:dyDescent="0.25">
      <c r="A40" s="2" t="s">
        <v>28</v>
      </c>
      <c r="B40" s="2" t="s">
        <v>28</v>
      </c>
      <c r="C40" s="2" t="s">
        <v>28</v>
      </c>
      <c r="E40" s="2" t="s">
        <v>28</v>
      </c>
      <c r="F40" s="2" t="s">
        <v>28</v>
      </c>
      <c r="G40" s="2" t="s">
        <v>28</v>
      </c>
      <c r="H40" s="2" t="s">
        <v>28</v>
      </c>
      <c r="J40" s="2" t="s">
        <v>28</v>
      </c>
      <c r="K40" s="2" t="s">
        <v>28</v>
      </c>
      <c r="L40" s="2" t="s">
        <v>28</v>
      </c>
      <c r="M40" s="2" t="s">
        <v>28</v>
      </c>
      <c r="N40" s="2" t="s">
        <v>28</v>
      </c>
      <c r="O40" s="2" t="s">
        <v>28</v>
      </c>
    </row>
    <row r="350991" spans="1:2" x14ac:dyDescent="0.25">
      <c r="A350991" t="s">
        <v>366</v>
      </c>
      <c r="B350991" t="s">
        <v>367</v>
      </c>
    </row>
    <row r="350992" spans="1:2" x14ac:dyDescent="0.25">
      <c r="A350992" t="s">
        <v>53</v>
      </c>
      <c r="B350992" t="s">
        <v>55</v>
      </c>
    </row>
    <row r="350993" spans="1:2" x14ac:dyDescent="0.25">
      <c r="A350993" t="s">
        <v>368</v>
      </c>
      <c r="B350993" t="s">
        <v>43</v>
      </c>
    </row>
    <row r="350994" spans="1:2" x14ac:dyDescent="0.25">
      <c r="A350994" t="s">
        <v>371</v>
      </c>
      <c r="B350994" t="s">
        <v>138</v>
      </c>
    </row>
    <row r="350995" spans="1:2" x14ac:dyDescent="0.25">
      <c r="A350995" t="s">
        <v>372</v>
      </c>
    </row>
    <row r="350996" spans="1:2" x14ac:dyDescent="0.25">
      <c r="A350996" t="s">
        <v>373</v>
      </c>
    </row>
    <row r="350997" spans="1:2" x14ac:dyDescent="0.25">
      <c r="A350997" t="s">
        <v>374</v>
      </c>
    </row>
    <row r="350998" spans="1:2" x14ac:dyDescent="0.25">
      <c r="A350998" t="s">
        <v>375</v>
      </c>
    </row>
    <row r="350999" spans="1:2" x14ac:dyDescent="0.25">
      <c r="A350999" t="s">
        <v>376</v>
      </c>
    </row>
    <row r="351000" spans="1:2" x14ac:dyDescent="0.25">
      <c r="A351000" t="s">
        <v>377</v>
      </c>
    </row>
    <row r="351001" spans="1:2" x14ac:dyDescent="0.25">
      <c r="A351001" t="s">
        <v>379</v>
      </c>
    </row>
    <row r="351002" spans="1:2" x14ac:dyDescent="0.25">
      <c r="A351002" t="s">
        <v>380</v>
      </c>
    </row>
    <row r="351003" spans="1:2" x14ac:dyDescent="0.25">
      <c r="A351003" t="s">
        <v>381</v>
      </c>
    </row>
    <row r="351004" spans="1:2" x14ac:dyDescent="0.25">
      <c r="A351004" t="s">
        <v>382</v>
      </c>
    </row>
    <row r="351005" spans="1:2" x14ac:dyDescent="0.25">
      <c r="A351005" t="s">
        <v>383</v>
      </c>
    </row>
    <row r="351006" spans="1:2" x14ac:dyDescent="0.25">
      <c r="A351006" t="s">
        <v>384</v>
      </c>
    </row>
    <row r="351007" spans="1:2" x14ac:dyDescent="0.25">
      <c r="A351007" t="s">
        <v>385</v>
      </c>
    </row>
    <row r="351008" spans="1:2" x14ac:dyDescent="0.25">
      <c r="A351008" t="s">
        <v>386</v>
      </c>
    </row>
    <row r="351009" spans="1:1" x14ac:dyDescent="0.25">
      <c r="A351009" t="s">
        <v>387</v>
      </c>
    </row>
    <row r="351010" spans="1:1" x14ac:dyDescent="0.25">
      <c r="A351010" t="s">
        <v>388</v>
      </c>
    </row>
    <row r="351011" spans="1:1" x14ac:dyDescent="0.25">
      <c r="A351011" t="s">
        <v>389</v>
      </c>
    </row>
    <row r="351012" spans="1:1" x14ac:dyDescent="0.25">
      <c r="A351012" t="s">
        <v>390</v>
      </c>
    </row>
    <row r="351013" spans="1:1" x14ac:dyDescent="0.25">
      <c r="A351013" t="s">
        <v>391</v>
      </c>
    </row>
    <row r="351014" spans="1:1" x14ac:dyDescent="0.25">
      <c r="A351014" t="s">
        <v>392</v>
      </c>
    </row>
    <row r="351015" spans="1:1" x14ac:dyDescent="0.25">
      <c r="A351015" t="s">
        <v>393</v>
      </c>
    </row>
    <row r="351016" spans="1:1" x14ac:dyDescent="0.25">
      <c r="A351016" t="s">
        <v>394</v>
      </c>
    </row>
    <row r="351017" spans="1:1" x14ac:dyDescent="0.25">
      <c r="A351017" t="s">
        <v>395</v>
      </c>
    </row>
    <row r="351018" spans="1:1" x14ac:dyDescent="0.25">
      <c r="A351018" t="s">
        <v>396</v>
      </c>
    </row>
    <row r="351019" spans="1:1" x14ac:dyDescent="0.25">
      <c r="A351019" t="s">
        <v>80</v>
      </c>
    </row>
    <row r="351020" spans="1:1" x14ac:dyDescent="0.25">
      <c r="A351020" t="s">
        <v>94</v>
      </c>
    </row>
    <row r="351021" spans="1:1" x14ac:dyDescent="0.25">
      <c r="A351021" t="s">
        <v>397</v>
      </c>
    </row>
    <row r="351022" spans="1:1" x14ac:dyDescent="0.25">
      <c r="A351022" t="s">
        <v>398</v>
      </c>
    </row>
    <row r="351023" spans="1:1" x14ac:dyDescent="0.25">
      <c r="A351023" t="s">
        <v>64</v>
      </c>
    </row>
    <row r="351024" spans="1:1" x14ac:dyDescent="0.25">
      <c r="A351024" t="s">
        <v>87</v>
      </c>
    </row>
    <row r="351025" spans="1:1" x14ac:dyDescent="0.25">
      <c r="A351025" t="s">
        <v>399</v>
      </c>
    </row>
    <row r="351026" spans="1:1" x14ac:dyDescent="0.25">
      <c r="A351026" t="s">
        <v>400</v>
      </c>
    </row>
    <row r="351027" spans="1:1" x14ac:dyDescent="0.25">
      <c r="A351027" t="s">
        <v>401</v>
      </c>
    </row>
    <row r="351028" spans="1:1" x14ac:dyDescent="0.25">
      <c r="A351028" t="s">
        <v>402</v>
      </c>
    </row>
    <row r="351029" spans="1:1" x14ac:dyDescent="0.25">
      <c r="A351029" t="s">
        <v>403</v>
      </c>
    </row>
    <row r="351030" spans="1:1" x14ac:dyDescent="0.25">
      <c r="A351030" t="s">
        <v>39</v>
      </c>
    </row>
    <row r="351031" spans="1:1" x14ac:dyDescent="0.25">
      <c r="A351031" t="s">
        <v>404</v>
      </c>
    </row>
    <row r="351032" spans="1:1" x14ac:dyDescent="0.25">
      <c r="A351032" t="s">
        <v>405</v>
      </c>
    </row>
    <row r="351033" spans="1:1" x14ac:dyDescent="0.25">
      <c r="A351033" t="s">
        <v>406</v>
      </c>
    </row>
    <row r="351034" spans="1:1" x14ac:dyDescent="0.25">
      <c r="A351034" t="s">
        <v>407</v>
      </c>
    </row>
    <row r="351035" spans="1:1" x14ac:dyDescent="0.25">
      <c r="A351035" t="s">
        <v>408</v>
      </c>
    </row>
    <row r="351036" spans="1:1" x14ac:dyDescent="0.25">
      <c r="A351036" t="s">
        <v>409</v>
      </c>
    </row>
    <row r="351037" spans="1:1" x14ac:dyDescent="0.25">
      <c r="A351037" t="s">
        <v>410</v>
      </c>
    </row>
    <row r="351038" spans="1:1" x14ac:dyDescent="0.25">
      <c r="A351038" t="s">
        <v>411</v>
      </c>
    </row>
    <row r="351039" spans="1:1" x14ac:dyDescent="0.25">
      <c r="A351039" t="s">
        <v>412</v>
      </c>
    </row>
    <row r="351040" spans="1:1" x14ac:dyDescent="0.25">
      <c r="A351040" t="s">
        <v>413</v>
      </c>
    </row>
    <row r="351041" spans="1:1" x14ac:dyDescent="0.25">
      <c r="A351041" t="s">
        <v>414</v>
      </c>
    </row>
    <row r="351042" spans="1:1" x14ac:dyDescent="0.25">
      <c r="A351042" t="s">
        <v>415</v>
      </c>
    </row>
    <row r="351043" spans="1:1" x14ac:dyDescent="0.25">
      <c r="A351043" t="s">
        <v>416</v>
      </c>
    </row>
    <row r="351044" spans="1:1" x14ac:dyDescent="0.25">
      <c r="A351044" t="s">
        <v>417</v>
      </c>
    </row>
    <row r="351045" spans="1:1" x14ac:dyDescent="0.25">
      <c r="A351045" t="s">
        <v>119</v>
      </c>
    </row>
  </sheetData>
  <protectedRanges>
    <protectedRange algorithmName="SHA-512" hashValue="zj/tsqmLvXovId3cXfi6SApG1KX7BvTqeznt8jRkNMJbxbSbI8qnD7TJRyCcZhA+Gwi/laRBJTluMMsBNaXlyQ==" saltValue="+Men3E0hrUPM87wBTIi9bw==" spinCount="100000" sqref="L35:L36" name="Rango1"/>
  </protectedRanges>
  <mergeCells count="2">
    <mergeCell ref="A1:G1"/>
    <mergeCell ref="M1:N1"/>
  </mergeCells>
  <dataValidations yWindow="243" count="15">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L37:L38 L3:L34" xr:uid="{00000000-0002-0000-0300-00002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M28 M9 M36 M21:M22 M26 M24 M19 M3:M7 M15:M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N30:N33 N36 N3:N17 N19:N22 N24:N2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3:A38"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3:B38"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3:C3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3:D38"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E3:E3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F3:F38"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G3:G38" xr:uid="{00000000-0002-0000-03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3:H3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I3:I3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J3:J3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K3:K38" xr:uid="{00000000-0002-0000-0300-000021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O3:O38" xr:uid="{00000000-0002-0000-0300-000028000000}">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CTOS LEY 80-93, 1150-07 Y OTRAS</vt:lpstr>
      <vt:lpstr>BID</vt:lpstr>
      <vt:lpstr>ORDEN DE COMPRA</vt:lpstr>
      <vt:lpstr>CONVENIOS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Liseth Herrera Ortíz</cp:lastModifiedBy>
  <dcterms:created xsi:type="dcterms:W3CDTF">2023-10-05T20:33:47Z</dcterms:created>
  <dcterms:modified xsi:type="dcterms:W3CDTF">2024-04-05T21:43:08Z</dcterms:modified>
</cp:coreProperties>
</file>