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5"/>
  <workbookPr/>
  <mc:AlternateContent xmlns:mc="http://schemas.openxmlformats.org/markup-compatibility/2006">
    <mc:Choice Requires="x15">
      <x15ac:absPath xmlns:x15ac="http://schemas.microsoft.com/office/spreadsheetml/2010/11/ac" url="D:\DIANA HERRERA\COMPRAS PUBLICAS\TRANSPARENCIA\"/>
    </mc:Choice>
  </mc:AlternateContent>
  <xr:revisionPtr revIDLastSave="0" documentId="13_ncr:1_{AA49B5C7-34EE-4022-85D9-727D511E13A8}" xr6:coauthVersionLast="36" xr6:coauthVersionMax="36" xr10:uidLastSave="{00000000-0000-0000-0000-000000000000}"/>
  <bookViews>
    <workbookView xWindow="0" yWindow="0" windowWidth="28800" windowHeight="10605" activeTab="1" xr2:uid="{00000000-000D-0000-FFFF-FFFF00000000}"/>
  </bookViews>
  <sheets>
    <sheet name="CTOS LEY 80-93, 1150-07 Y OTRAS" sheetId="1" r:id="rId1"/>
    <sheet name="RÉGIMEN ESPECIAL" sheetId="2" r:id="rId2"/>
    <sheet name="CONVENIOS" sheetId="4" r:id="rId3"/>
  </sheets>
  <definedNames>
    <definedName name="_xlnm._FilterDatabase" localSheetId="0" hidden="1">'CTOS LEY 80-93, 1150-07 Y OTRAS'!$A$9:$HJ$103</definedName>
    <definedName name="_xlnm._FilterDatabase" localSheetId="1" hidden="1">'RÉGIMEN ESPECIAL'!$A$2:$P$35</definedName>
  </definedNames>
  <calcPr calcId="191029"/>
</workbook>
</file>

<file path=xl/calcChain.xml><?xml version="1.0" encoding="utf-8"?>
<calcChain xmlns="http://schemas.openxmlformats.org/spreadsheetml/2006/main">
  <c r="Q90" i="1" l="1"/>
  <c r="Q88" i="1"/>
  <c r="Q59" i="1"/>
</calcChain>
</file>

<file path=xl/sharedStrings.xml><?xml version="1.0" encoding="utf-8"?>
<sst xmlns="http://schemas.openxmlformats.org/spreadsheetml/2006/main" count="1679" uniqueCount="773">
  <si>
    <t>NÚMERO DE CONTRATO</t>
  </si>
  <si>
    <t>FECHA SUSCRIPCIÓN CONTRATO</t>
  </si>
  <si>
    <t>OBJETO DEL CONTRATO</t>
  </si>
  <si>
    <t>MODALIDAD DE SELECCIÓN</t>
  </si>
  <si>
    <t>CLASE DE CONTRATO</t>
  </si>
  <si>
    <t>VALOR INICIAL DEL CONTRATO (En pesos)</t>
  </si>
  <si>
    <t>CONTRATISTA : NOMBRE COMPLETO</t>
  </si>
  <si>
    <t>INTERVENTOR : NOMBRE COMPLETO</t>
  </si>
  <si>
    <t>SUPERVISOR : NOMBRE COMPLETO</t>
  </si>
  <si>
    <t>PLAZO DEL CONTRATO</t>
  </si>
  <si>
    <t>ADICIONES : VALOR TOTAL</t>
  </si>
  <si>
    <t>ADICIONES : NÚMERO DE DÍAS</t>
  </si>
  <si>
    <t>FECHA INICIO CONTRATO</t>
  </si>
  <si>
    <t>FECHA TERMINACIÓN CONTRATO</t>
  </si>
  <si>
    <t>FECHA LIQUIDACIÓN CONTRATO</t>
  </si>
  <si>
    <t>PORCENTAJE DE AVANCE FÍSICO REAL</t>
  </si>
  <si>
    <t>PORCENTAJE AVANCE PRESUPUESTAL REAL</t>
  </si>
  <si>
    <t>OBSERVACIONES</t>
  </si>
  <si>
    <t>1 SI</t>
  </si>
  <si>
    <t/>
  </si>
  <si>
    <t>224 DE 2019</t>
  </si>
  <si>
    <t>2019/12/30</t>
  </si>
  <si>
    <t>1 CONCURSO DE MÉRITOS ABIERTO</t>
  </si>
  <si>
    <t>10 INTERVENTORÍA</t>
  </si>
  <si>
    <t>2 NO</t>
  </si>
  <si>
    <t>3 P JURÍDICA - UNIÓN TEMPORAL o CONSORCIO</t>
  </si>
  <si>
    <t>1 NIT</t>
  </si>
  <si>
    <t>CONSORCIO MORAM</t>
  </si>
  <si>
    <t>61 ESTABIL_CALIDAD D OBRA+ PAGO D SALARIOS_PRESTAC SOC LEGALES</t>
  </si>
  <si>
    <t>2020/01/13</t>
  </si>
  <si>
    <t>3 CÉDULA DE CIUDADANÍA</t>
  </si>
  <si>
    <t>CLAUDIA LEONOR ORTIZ SUAREZ</t>
  </si>
  <si>
    <t>3 ADICIÓN EN VALOR y EN TIEMPO</t>
  </si>
  <si>
    <t>SUSPENDIDO</t>
  </si>
  <si>
    <t>158 DE 2020</t>
  </si>
  <si>
    <t>2020/11/10</t>
  </si>
  <si>
    <t>4 SELECCIÓN ABREVIADA</t>
  </si>
  <si>
    <t>14 PRESTACIÓN DE SERVICIOS</t>
  </si>
  <si>
    <t>2 PERSONA JURÍDICA</t>
  </si>
  <si>
    <t>SOLUTION COPY LTDA</t>
  </si>
  <si>
    <t>2 CUMPLIMIENTO</t>
  </si>
  <si>
    <t>WILLIAM RAFAEL MULFORD VELASQUEZ</t>
  </si>
  <si>
    <t>2 ADICIÓN EN TIEMPO (PRÓRROGAS)</t>
  </si>
  <si>
    <t>2020/12/20</t>
  </si>
  <si>
    <t>NIVEL CENTRAL</t>
  </si>
  <si>
    <t>201 DE 2020</t>
  </si>
  <si>
    <t>2020/12/30</t>
  </si>
  <si>
    <t>REALIZAR ESTUDIOS Y DISEÑOS DE SEDES JUDICIALES EN EL TERRITORIO NACIONAL.</t>
  </si>
  <si>
    <t>5 CONSULTORÍA</t>
  </si>
  <si>
    <t>CONSORCIOP Y C SEDES JUDICIALES</t>
  </si>
  <si>
    <t>45 CUMPLIM+ CALIDAD DL SERVICIO</t>
  </si>
  <si>
    <t>2021/01/21</t>
  </si>
  <si>
    <t>JMS INGENIERIA Y ARQUITECTURA SAS</t>
  </si>
  <si>
    <t>203 DE 2020</t>
  </si>
  <si>
    <t>EJERCER LA INTERVENTORÍA TÉCNICA, ADMINISTRATIVA, JURÍDICA, FINANCIERA, CONTABLE Y AMBIENTAL AL CONTRATO QUE RESULTE ADJUDICADO DEL CONCURSO DE MÉRITOS, CUYO OBJETO ES REALIZAR ESTUDIOS Y DISEÑOS DE SEDES JUDICIALES EN EL TERRITORIO NACIONAL</t>
  </si>
  <si>
    <t>2021/01/06</t>
  </si>
  <si>
    <t>JUAN CARLOS PERDOMO ALBORNOZ</t>
  </si>
  <si>
    <t>046 DE 2021</t>
  </si>
  <si>
    <t>2021/05/10</t>
  </si>
  <si>
    <t>ADQUIRIR EL LICENCIAMIENTO Y PRESTAR LOS SERVICIOS PARA LA IMPLEMENTACIÓN DE LA PLATAFORMA PARA EL SISTEMA INTEGRADO ÚNICO DE GESTIÓN JUDICIAL -SIUGJ- DE LA RAMA JUDICIAL DE LA REPÚBLICA DE COLOMBIA.</t>
  </si>
  <si>
    <t>CONSORCIO LINKTIC - MUSCOGEE RAMA JUDICIAL</t>
  </si>
  <si>
    <t>CONSORCIO INTERVENTORÍA SGJ</t>
  </si>
  <si>
    <t>2021/05/27</t>
  </si>
  <si>
    <t>2 CONTRATACIÓN DIRECTA</t>
  </si>
  <si>
    <t>41 CUMPLIM+ PAGO D SALARIOS_PRESTAC SOC LEGALES</t>
  </si>
  <si>
    <t>5 MÍNIMA CUANTÍA</t>
  </si>
  <si>
    <t>3 LICITACIÓN PÚBLICA</t>
  </si>
  <si>
    <t>2021/12/29</t>
  </si>
  <si>
    <t>CARLOS ANDRES GOMEZ GOMEZ</t>
  </si>
  <si>
    <t>46 CUMPLIM+ ESTABIL_CALIDAD D OBRA+ PAGO D SALARIOS_PRESTAC SOC LEGALES</t>
  </si>
  <si>
    <t>084 DE 2022</t>
  </si>
  <si>
    <t>2022/05/31</t>
  </si>
  <si>
    <t>12 OBRA PÚBLICA</t>
  </si>
  <si>
    <t>BERMUDEZ SAS</t>
  </si>
  <si>
    <t>42 CUMPLIM+ RESPONSAB EXTRACONTRACTUAL</t>
  </si>
  <si>
    <t>2022/06/03</t>
  </si>
  <si>
    <t>WILSON FERNANDO MUÑOZ ESPITIA</t>
  </si>
  <si>
    <t>088 DE 2022</t>
  </si>
  <si>
    <t>2022/06/09</t>
  </si>
  <si>
    <t>CONSORCIO SUPERIOR SINCÉ 2022</t>
  </si>
  <si>
    <t>2022/06/13</t>
  </si>
  <si>
    <t>CONSORCIO BETA</t>
  </si>
  <si>
    <t>089 DE 2022</t>
  </si>
  <si>
    <t>2022/06/10</t>
  </si>
  <si>
    <t>1 PERSONA NATURAL</t>
  </si>
  <si>
    <t>GABRIEL ALEJANDRO GONZÁLEZ BARÓN</t>
  </si>
  <si>
    <t>2022/06/30</t>
  </si>
  <si>
    <t>CONSORCIO REAL NARIÑO 2022</t>
  </si>
  <si>
    <t>099 DE 2022</t>
  </si>
  <si>
    <t>2022/06/24</t>
  </si>
  <si>
    <t>CONSORCIO DEL NORTE</t>
  </si>
  <si>
    <t>2022/06/28</t>
  </si>
  <si>
    <t>CONSORCIO INGEALDEIC</t>
  </si>
  <si>
    <t>102 DE 2022</t>
  </si>
  <si>
    <t>99999998 NO SE DILIGENCIA INFORMACIÓN PARA ESTE FORMULARIO EN ESTE PERÍODO DE REPORTE</t>
  </si>
  <si>
    <t>FERNANDO ALFONSO JIMENEZ GIL</t>
  </si>
  <si>
    <t>103 DE 2022</t>
  </si>
  <si>
    <t>2022/06/29</t>
  </si>
  <si>
    <t>JUAN MANUEL PIÑEROS PIÑEROS</t>
  </si>
  <si>
    <t>109 DE 2022</t>
  </si>
  <si>
    <t>2022/07/08</t>
  </si>
  <si>
    <t>2022/07/20</t>
  </si>
  <si>
    <t>114 DE 2022</t>
  </si>
  <si>
    <t>2022/07/14</t>
  </si>
  <si>
    <t>2022/07/15</t>
  </si>
  <si>
    <t>119 DE 2022</t>
  </si>
  <si>
    <t>2022/07/22</t>
  </si>
  <si>
    <t>UNIÓN TEMPORALMARSH-AON-WILLIS 006 -2022</t>
  </si>
  <si>
    <t>JUAN DE JESÚS HERNÁNDEZ MARTÍNEZ</t>
  </si>
  <si>
    <t>4 NO SE HA ADICIONADO NI EN VALOR y EN TIEMPO</t>
  </si>
  <si>
    <t>131 DE 2022</t>
  </si>
  <si>
    <t>2022/08/05</t>
  </si>
  <si>
    <t>BRV INGENIERIA Y PLANEACIÓN SAS</t>
  </si>
  <si>
    <t>2022/09/08</t>
  </si>
  <si>
    <t>132 DE 2022</t>
  </si>
  <si>
    <t>2022/08/02</t>
  </si>
  <si>
    <t>TELEVISIÓN REGIONAL DEL ORIENTE LIMITADA CANAL TRO –TROLTDA</t>
  </si>
  <si>
    <t>2022/08/09</t>
  </si>
  <si>
    <t>NELSON ORLANDO JIMÉNEZ PEÑA</t>
  </si>
  <si>
    <t>2022/08/08</t>
  </si>
  <si>
    <t>147 DE 2022</t>
  </si>
  <si>
    <t>2022/08/17</t>
  </si>
  <si>
    <t>CONSORCIO JMS-C</t>
  </si>
  <si>
    <t>2022/08/24</t>
  </si>
  <si>
    <t>228 DE 2022</t>
  </si>
  <si>
    <t>2022/11/12</t>
  </si>
  <si>
    <t>18 SEGUROS</t>
  </si>
  <si>
    <t>ASOCIACIÓN OFERENTE LP-06-2022 CONSEJO SUPERIOR DE LA JUDICATURA</t>
  </si>
  <si>
    <t>JUAN DE JESUS HERNANDEZ MARTINEZ</t>
  </si>
  <si>
    <t>241 DE 2022</t>
  </si>
  <si>
    <t>2022/11/28</t>
  </si>
  <si>
    <t>ASCENSORES SCHINDLER DE COLOMBIA S.A.S.</t>
  </si>
  <si>
    <t>2022/12/01</t>
  </si>
  <si>
    <t>NESTOR ANDRES SANCHEZ HERNANDEZ</t>
  </si>
  <si>
    <t>242 DE 2022</t>
  </si>
  <si>
    <t>OTIS ELEVATOR COMPANY COLOMBIA S.A.S.</t>
  </si>
  <si>
    <t>245 DE 2022</t>
  </si>
  <si>
    <t>2022/11/30</t>
  </si>
  <si>
    <t>2 COMODATO</t>
  </si>
  <si>
    <t>ACADEMIA COLOMBIANA DE JURISPRUDENCIA</t>
  </si>
  <si>
    <t>1 ARRENDAMIENTO y/o ADQUISICIÓN DE INMUEBLES</t>
  </si>
  <si>
    <t>2 RUT - REGISTRO ÚNICO TRIBUTARIO</t>
  </si>
  <si>
    <t>247 DE 2022</t>
  </si>
  <si>
    <t>SKAPHE SAS</t>
  </si>
  <si>
    <t>2022/12/02</t>
  </si>
  <si>
    <t>ELIZABETH ROMERO BUITRATO</t>
  </si>
  <si>
    <t>249 DE 2022</t>
  </si>
  <si>
    <t>ORGANIZACIÓN SANTAMARÍA SAS</t>
  </si>
  <si>
    <t>251 DE 2022</t>
  </si>
  <si>
    <t>HABITAT P.I. SAS</t>
  </si>
  <si>
    <t>2022/12/16</t>
  </si>
  <si>
    <t>2022/12/15</t>
  </si>
  <si>
    <t>2022/12/20</t>
  </si>
  <si>
    <t>268 DE 2022</t>
  </si>
  <si>
    <t>INGENIERIA RH S.A.S.</t>
  </si>
  <si>
    <t>2022/12/27</t>
  </si>
  <si>
    <t>CONSORCIO INTER 2022</t>
  </si>
  <si>
    <t>2022/12/28</t>
  </si>
  <si>
    <t>269 DE 2022</t>
  </si>
  <si>
    <t>SERVICIOS POSTALES NACIONALES S.A.S</t>
  </si>
  <si>
    <t>GLORIA MERCEDES MORA</t>
  </si>
  <si>
    <t>270 DE 2022</t>
  </si>
  <si>
    <t>CONSORCIO PRUNI RIO</t>
  </si>
  <si>
    <t>2022/12/26</t>
  </si>
  <si>
    <t>KALPA INGENIERIA SAS</t>
  </si>
  <si>
    <t>3 COMPRAVENTA y/o SUMINISTRO</t>
  </si>
  <si>
    <t>CARLOS GUSTAVO DUEÑAS TORRES</t>
  </si>
  <si>
    <t>273 DE 2022</t>
  </si>
  <si>
    <t>UT-CABLEADO DIGITAL</t>
  </si>
  <si>
    <t>HELIO RIGOBERTO SALAZAR CORREA</t>
  </si>
  <si>
    <t>274 DE 2022</t>
  </si>
  <si>
    <t>ALCALÁ ARQUITECTURA &amp; COMUNICACIONES S.A.S.</t>
  </si>
  <si>
    <t>20 OTROS</t>
  </si>
  <si>
    <t>286 DE 2022</t>
  </si>
  <si>
    <t>FINANCIERA DE DESARROLLO NACIONAL S.A.</t>
  </si>
  <si>
    <t>JULIÁN ALFONSO CHAVES SILVA</t>
  </si>
  <si>
    <t>293 DE 2022</t>
  </si>
  <si>
    <t>CONSORCIO MAPA</t>
  </si>
  <si>
    <t>2023/01/05</t>
  </si>
  <si>
    <t>CONSORCIO PROSPERAR GIRARDOT</t>
  </si>
  <si>
    <t>294 DE 2022</t>
  </si>
  <si>
    <t>295 DE 2022</t>
  </si>
  <si>
    <t>2022/12/23</t>
  </si>
  <si>
    <t>MEDIA AGENCY LTDA</t>
  </si>
  <si>
    <t>JAIME IVAN BOCANEGRA VERGARA</t>
  </si>
  <si>
    <t>Prestar el servicio de mantenimiento y soporte del Sistema de Gestión de Correspondencia y Archivo de documentos oficiales - SIGOBius.</t>
  </si>
  <si>
    <t>5 NO SE DILIGENCIA INFORMACIÓN PARA ESTE FORMULARIO EN ESTE PERÍODO DE REPORTE</t>
  </si>
  <si>
    <t>298 DE 2022</t>
  </si>
  <si>
    <t>DANIEL MERCHAN CEPEDA</t>
  </si>
  <si>
    <t>TALLERES AUTORIZADOS S.A.</t>
  </si>
  <si>
    <t>2022/12/30</t>
  </si>
  <si>
    <t>307 DE 2022</t>
  </si>
  <si>
    <t>CONSORCIO INGE-ALIANZA</t>
  </si>
  <si>
    <t>309 DE 2022</t>
  </si>
  <si>
    <t>BUSINESS INTELLIGENCE SOFTWARE ASSESSOR CORPORATION S.A.S. BIC</t>
  </si>
  <si>
    <t>2022/12/29</t>
  </si>
  <si>
    <t>CARLOS FERNANDO GALINDO CASTRO</t>
  </si>
  <si>
    <t>DAHIANNA JURADO URREGO</t>
  </si>
  <si>
    <t>ANA CAROLINA RODRIGUEZ RIVERO</t>
  </si>
  <si>
    <t>DIEGO FERNANDO ROCHA ARANGO</t>
  </si>
  <si>
    <t>TANNY LILIANA GARCIA LIZARAZO</t>
  </si>
  <si>
    <t>JUAN FELIPE DEVIA RODRIGUEZ</t>
  </si>
  <si>
    <t>UNIVERSIDAD NACIONAL DE COLOMBIA</t>
  </si>
  <si>
    <t>321 DE 2022</t>
  </si>
  <si>
    <t>CONSORCIO ONLINE 102</t>
  </si>
  <si>
    <t>322 DE 2022</t>
  </si>
  <si>
    <t>CONSORCIO INTERVALLEDUPAR 2022</t>
  </si>
  <si>
    <t>JORGE ENRIQUE HERNANDEZ BECERRA</t>
  </si>
  <si>
    <t>2023/01/11</t>
  </si>
  <si>
    <t>323 DE 2022</t>
  </si>
  <si>
    <t>CONSORCIO OBRAS JUDICIALES</t>
  </si>
  <si>
    <t>328 DE 2022</t>
  </si>
  <si>
    <t>LIZ MARY  SANDOVAL LÓPEZ</t>
  </si>
  <si>
    <t>2023/01/23</t>
  </si>
  <si>
    <t>CARMEN ADRIANA MONJE SIERRA</t>
  </si>
  <si>
    <t>008 DE 2023</t>
  </si>
  <si>
    <t>2023/03/06</t>
  </si>
  <si>
    <t>IMPRENTA NACIONAL DE COLOMBIA</t>
  </si>
  <si>
    <t>JAIME IVAN BOCANEGRA</t>
  </si>
  <si>
    <t>ANA MARIA MONCADA RUBIO</t>
  </si>
  <si>
    <t>RODRIGO JOSE ZABALETA</t>
  </si>
  <si>
    <t>2023/02/24</t>
  </si>
  <si>
    <t>ANDREA CAMILA GIL SILVA</t>
  </si>
  <si>
    <t>CARLOS AUGUSTO LOPEZ VALDERRAMA</t>
  </si>
  <si>
    <t>RAUL SILVA MARTA</t>
  </si>
  <si>
    <t>025 DE 2023</t>
  </si>
  <si>
    <t>2023/03/31</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</si>
  <si>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</si>
  <si>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UNIVERSIDAD MINUTO DE DIOS</t>
  </si>
  <si>
    <t>CLAUDIA ALEXANDRA BRICEÑO MEJIA</t>
  </si>
  <si>
    <t>2023/04/28</t>
  </si>
  <si>
    <t>028 DE 2023</t>
  </si>
  <si>
    <t>2023/04/01</t>
  </si>
  <si>
    <t>Consolidar la estrategia de seguridad de la información, continuidad del negocio y ciberseguridad que cubra todos los procesos de la cadena de valor de la Rama Judicial a nivel naciona</t>
  </si>
  <si>
    <t>CONSORCIO EY 12SS CSJ</t>
  </si>
  <si>
    <t>2023/04/10</t>
  </si>
  <si>
    <t>FRANCISCO JAVIER GONZALEZ MENDEZ</t>
  </si>
  <si>
    <t>MARIA CRISTINA MUÑOZ</t>
  </si>
  <si>
    <t>034 DE 2023</t>
  </si>
  <si>
    <t>ALIANZ APUBLICA PARA EL DESARROLLO INTEGRAL ALDESARROLLO</t>
  </si>
  <si>
    <t>2023/05/15</t>
  </si>
  <si>
    <t>NELSON ORLANDO JIMENEZ</t>
  </si>
  <si>
    <t>036 DE 2023</t>
  </si>
  <si>
    <t>UNIDAD NACIONAL DE PROTECCION  - UNP</t>
  </si>
  <si>
    <t>RENE AMAYA SORIANO</t>
  </si>
  <si>
    <t>2023/05/01</t>
  </si>
  <si>
    <t>GUSTAVO ADOLFO GUTIERREZ PADILLA</t>
  </si>
  <si>
    <t>041 DE 2023</t>
  </si>
  <si>
    <t>2023/05/29</t>
  </si>
  <si>
    <t>Realizar el estudio de investigación de tiempos y costos procesales, a partir del diseño de las respectivas metodologías, su aplicación y análisis en las Jurisdicciones de lo Contencioso Administrativo, Constitucional, Disciplinaria y Ordinaria - especialidades civil, penal, laboral, de familia y sus subespecialidades, así como los despachos promiscuos por tipo de procesos y acciones con</t>
  </si>
  <si>
    <t>CONSORCIO TCP-AAIC-YANHAAS</t>
  </si>
  <si>
    <t>DANIEL ARMERO VALENCILLA</t>
  </si>
  <si>
    <t>2023/06/06</t>
  </si>
  <si>
    <t>2023/06/07</t>
  </si>
  <si>
    <t>2023/06/05</t>
  </si>
  <si>
    <t>053 DE 2023</t>
  </si>
  <si>
    <t>2023/06/16</t>
  </si>
  <si>
    <t>IMPRENTA NACIONAL</t>
  </si>
  <si>
    <t>2023/06/30</t>
  </si>
  <si>
    <t>DIANA JAHEL BUITRAGO</t>
  </si>
  <si>
    <t>057 DE 2023</t>
  </si>
  <si>
    <t>2023/06/20</t>
  </si>
  <si>
    <t>Realizar un ejercicio integral de arquitectura empresarial para la Rama Judicial, definir su modelo de gobernanza y adquirir e implementar una herramienta de software para su</t>
  </si>
  <si>
    <t>MSL MAVER ARQUITECTURA</t>
  </si>
  <si>
    <t>2023/07/05</t>
  </si>
  <si>
    <t>YUVAN DE JESUS ZAPATA VELASQUEZ</t>
  </si>
  <si>
    <t>059 DE 2023</t>
  </si>
  <si>
    <t>GESTION AMBIENTAL DE COLOMBIA SAS</t>
  </si>
  <si>
    <t>2023/07/10</t>
  </si>
  <si>
    <t>CAROLINA RODRIGUEZ ESTUPIÑAN</t>
  </si>
  <si>
    <t>066 DE 2023</t>
  </si>
  <si>
    <t>2018/06/30</t>
  </si>
  <si>
    <t>APICOM SAS</t>
  </si>
  <si>
    <t>MARIO FERNANDO SARRIA</t>
  </si>
  <si>
    <t>2023/07/01</t>
  </si>
  <si>
    <t>067 DE 2023</t>
  </si>
  <si>
    <t>2023/07/18</t>
  </si>
  <si>
    <t>UNIVERSIDAD NACIONAL</t>
  </si>
  <si>
    <t>2023/07/28</t>
  </si>
  <si>
    <t>INGRID PAOLA GARNICA GIRALDO</t>
  </si>
  <si>
    <t>IVONNE BENITEZ GONZALEZ</t>
  </si>
  <si>
    <t>LAURA MONICA PAEZ ACHURI</t>
  </si>
  <si>
    <t>077 DE 2023</t>
  </si>
  <si>
    <t>2023/08/04</t>
  </si>
  <si>
    <t>078 DE 2023</t>
  </si>
  <si>
    <t>2023/06/04</t>
  </si>
  <si>
    <t>AMCOVIT LTDA</t>
  </si>
  <si>
    <t>2023/08/05</t>
  </si>
  <si>
    <t>079 DE 2023</t>
  </si>
  <si>
    <t>2023/08/08</t>
  </si>
  <si>
    <t>080 DE 2023</t>
  </si>
  <si>
    <t>081 DE 2023</t>
  </si>
  <si>
    <t>FERNANDO JOSÉ MURGAS ALGARÍN</t>
  </si>
  <si>
    <t>084 DE 2023</t>
  </si>
  <si>
    <t>2023/08/29</t>
  </si>
  <si>
    <t>VCONSORCIO SDA 2023</t>
  </si>
  <si>
    <t>2023/09/06</t>
  </si>
  <si>
    <t>2023/09/14</t>
  </si>
  <si>
    <t>092 DE 2023</t>
  </si>
  <si>
    <t>MODERN OFFICES DSR SAS</t>
  </si>
  <si>
    <t>2023/09/28</t>
  </si>
  <si>
    <t>2023/09/15</t>
  </si>
  <si>
    <t>095 DE 2023</t>
  </si>
  <si>
    <t>CI COMERCIALIZADORA INTERNACIONAL</t>
  </si>
  <si>
    <t>1 SERIEDAD DE LA OFERTA</t>
  </si>
  <si>
    <t>1 ADICIÓN EN VALOR (DIFERENTE A PRÓRROGAS)</t>
  </si>
  <si>
    <t>3 ESTABILIDAD_CALIDAD DE LA OBRA</t>
  </si>
  <si>
    <t>4 NO SE DILIGENCIA INFORMACIÓN PARA ESTE FORMULARIO EN ESTE PERÍODO DE REPORTE</t>
  </si>
  <si>
    <t>4 CÉDULA DE EXTRANJERÍA</t>
  </si>
  <si>
    <t>4 PAGO DE SALARIOS_PRESTACIONES SOCIALES LEGALES</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</si>
  <si>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</si>
  <si>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</si>
  <si>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</si>
  <si>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</si>
  <si>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</si>
  <si>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</si>
  <si>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</si>
  <si>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</si>
  <si>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</si>
  <si>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</si>
  <si>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</si>
  <si>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</si>
  <si>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</si>
  <si>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</si>
  <si>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</si>
  <si>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</si>
  <si>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</si>
  <si>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</si>
  <si>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</si>
  <si>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</si>
  <si>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</si>
  <si>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</si>
  <si>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</si>
  <si>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</si>
  <si>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43 CUMPLIM+ BUEN MANEJO_CORRECTA INVER  DL ANTICIPO</t>
  </si>
  <si>
    <t xml:space="preserve">44 CUMPLIM+ CALIDAD_CORRECTO FUNCIONAM D LOS BIENES SUMIN </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</si>
  <si>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</si>
  <si>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</si>
  <si>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</si>
  <si>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</si>
  <si>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</si>
  <si>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</si>
  <si>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</si>
  <si>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</si>
  <si>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</si>
  <si>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</si>
  <si>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</si>
  <si>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</si>
  <si>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</si>
  <si>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</si>
  <si>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</si>
  <si>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</si>
  <si>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</si>
  <si>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</si>
  <si>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</si>
  <si>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NÚMERO DE CONVENIO o CONTRATO</t>
  </si>
  <si>
    <t>FECHA SUSCRIPCIÓN CONVENIO o CONTRATO</t>
  </si>
  <si>
    <t>OBJETO DEL CONVENIO o CONTRATO</t>
  </si>
  <si>
    <t>VALOR TOTAL DEL CONVENIO o CONTRATO (En pesos)</t>
  </si>
  <si>
    <t>ENTIDAD : NOMBRE COMPLETO</t>
  </si>
  <si>
    <t>PLAZO</t>
  </si>
  <si>
    <t>PLAZO DEL CONVENIO o CONTRATO</t>
  </si>
  <si>
    <t>FECHA INCIO CONVENIO o CONTRATO</t>
  </si>
  <si>
    <t>FECHA TERMINACIÓN CONVENIO o CONTRATO</t>
  </si>
  <si>
    <t>055 DE 2013</t>
  </si>
  <si>
    <t>2013/07/09</t>
  </si>
  <si>
    <t>AUNAR RECURSOS HUMANOS, TÉCNICOS, TECNOLÓGICOS Y LOGISTICOS, ENTRE LAS DOS ENTIDADES INTERVINIENTES EN EL MISMO, CON EL PROPÓSITO DE INTERCAMBIAR DATOS, ESTUDIOS, INFORMES, BASES DE DATOS Y DEMÁS INFORMACIÓN QUE APOYE A LAS PARTES EN EL CUMPLIMIENTO DE SUS FUNCIONES.</t>
  </si>
  <si>
    <t>UNIDAD PARA LA ATENCION Y REPARACION INTEGRAL A LAS VICTIMAS</t>
  </si>
  <si>
    <t>2031/06/10</t>
  </si>
  <si>
    <t>002 DE 2014</t>
  </si>
  <si>
    <t>2014/01/23</t>
  </si>
  <si>
    <t>COORDINAR Y ANUAR ESFUERZOS ENTRE LAS PARTES, PARA EL INTERCAMBIO ÁGIL, SEGURO Y CONFIDENCIAL DE LA INFORMACIÓN QUE PRODUCE Y MANEJA CADA ENTIDAD EN EL AMBITO DE SU COMPETENCIA, FRENTE A LA VINCULACION DE ENTIDADES PUBLICAS DEL ORDEN NACIONAL Y AQUELLAS DE DERECHO PRIVADO QUE ADMINISTRAN RECURSOS PUBLICOS, A PROCESOS JUDICIALES QUE CURSAN EN LOS DESPACHOS JUDICIALES DEL PAIS</t>
  </si>
  <si>
    <t>AGENCIA NACIONAL DE DEFENSA JURIDICA DEL ESTADO</t>
  </si>
  <si>
    <t>2014/04/23</t>
  </si>
  <si>
    <t>2025/12/31</t>
  </si>
  <si>
    <t>069 DE 2017</t>
  </si>
  <si>
    <t>2017/08/02</t>
  </si>
  <si>
    <t>AUNAR ESFUERZOS PARA FORMULAR, ESTRUCTURAR Y EJECUTAR PROYECTOS INMOBILIARIOS Y/O DE INFRAESTRUCTURA FÍSICA DE INICIATIVA DEL CONSEJO SUPERIOR DE LA JUDICATURA</t>
  </si>
  <si>
    <t>AGENCIA NACIONAL INMOBILIARIA</t>
  </si>
  <si>
    <t>IVAN DARIO CELY</t>
  </si>
  <si>
    <t>2026/12/31</t>
  </si>
  <si>
    <t>010 DE 2018</t>
  </si>
  <si>
    <t>2018/01/17</t>
  </si>
  <si>
    <t>AUNAR ESFUERZOS DE ARTICULACION INTERINSTITUCIONAL CON EL PROPOSITO DE FORTALECER LA CAPACIDAD INSTITUCIONAL DE LA PROCURADURIA GENERAL DE AL NACION Y DEL CONSEJO SUPERIOR DE LA JUDICATURA NIVEL NACIONAL</t>
  </si>
  <si>
    <t>PROCURADURIA GENERAL DE LA NACION</t>
  </si>
  <si>
    <t>2024/11/19</t>
  </si>
  <si>
    <t>031 DE 2018</t>
  </si>
  <si>
    <t>2018/01/26</t>
  </si>
  <si>
    <t>Establecer mecanismos que permitan la articulación y enlace de los sistemas e interfaces de información de las partes con el fin de que cada entidad pueda desarrollar de manera óptima sus obligaciones, en el marco de la política pública de atención y reparación integral a las víctimas del conflicto armado interno.</t>
  </si>
  <si>
    <t>SUPERINTENDENCIA DE NOTARIADO Y REGISTRO</t>
  </si>
  <si>
    <t>CARLOS FERNANDO GALINDO</t>
  </si>
  <si>
    <t>2018/02/05</t>
  </si>
  <si>
    <t>2031/12/09</t>
  </si>
  <si>
    <t>194 DE 2018</t>
  </si>
  <si>
    <t>2018/11/20</t>
  </si>
  <si>
    <t>REALIZAR ESFUERZOS TÉCNICOS, ADMINISTRATIVOS Y ACADÉMICOS PARA QUE LOS ESTUDIANTES DE PREGRADO REALICEN PRÁCTICAS O PASANTÍAS SIN REMUNERACIÓN QUE HAGAN PARTE DEL RESPECTIVO PENSUM ACADÉMICO</t>
  </si>
  <si>
    <t>UNIVERSIDAD  EAFIT</t>
  </si>
  <si>
    <t>LUIS CARLOS PARRA ACEVEDO</t>
  </si>
  <si>
    <t>064 DE 2019</t>
  </si>
  <si>
    <t>2019/05/15</t>
  </si>
  <si>
    <t>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t>
  </si>
  <si>
    <t>UNIVERSIDAD EXTERNADO DE COLOMBIA</t>
  </si>
  <si>
    <t>2025/05/14</t>
  </si>
  <si>
    <t>230 DE 2018</t>
  </si>
  <si>
    <t>AUNAR ESFUERZOS PARA DESARROLLAR DE MANERA CONJUNTA LA ESTRUCTURACIÓN Y EJECUCIÓN DEL PROYECTO DE GESTIÓN INMOBILIARIA INTEGRAL E INFRAESTRUCTURA FISICA REQUERIDO POR EL CONSEJO SUPERIOR DE LA JUDICATURA EN EL PREDIO UBICADO EN LA CALLE 41 NO. 52-28, CON MATRICULA INMOBILIARIA 001-772575, LOCALIZADO EN EL CENTRO ADMINISTRATIVO DEPARTAMENTAL 'LA ALPUJARRA', EL CUAL REUNIRÁ EL TRIBUNAL SUP</t>
  </si>
  <si>
    <t>2018/12/27</t>
  </si>
  <si>
    <t>078 DE 2019</t>
  </si>
  <si>
    <t>2019/07/09</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</si>
  <si>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 A TRAVÉS DE LA APLICACIÓN DE LOS CONOCIMIENTOS ACADÉMICOS ADQUIRIDOS Y SU FORMACIÓN HUMANA CONTRIBUYENDO A</t>
  </si>
  <si>
    <t>UNIVERSIDAD SERGIO ARBOLEDA</t>
  </si>
  <si>
    <t>2025/07/08</t>
  </si>
  <si>
    <t>085 DE 2019</t>
  </si>
  <si>
    <t>2019/07/12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</si>
  <si>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PENSUM ACADÉMICO</t>
  </si>
  <si>
    <t>UNIVERSIDAD DE LOS ANDES</t>
  </si>
  <si>
    <t>2025/07/11</t>
  </si>
  <si>
    <t>147 DE 2019</t>
  </si>
  <si>
    <t>2019/09/19</t>
  </si>
  <si>
    <t>UNIVERSIDAD LA GRAN COLOMBIA</t>
  </si>
  <si>
    <t>194 DE 2019</t>
  </si>
  <si>
    <t>2019/12/05</t>
  </si>
  <si>
    <t>DESARROLLO CONJUNTO DE ACTIVIDADES ENTRE LA NACIÓN - CONSEJO SUPERIOR DE LA JUDICATURA-DIRECCIÓN EJECUTIVA DE ADMINISTRACIÓN JUDICIAL CON LA CAJA DE COMPENSACIÓN FAMILIAR COLSUBSIDIO, PARA OFRECER SOLUCIONES PARA LA SATISFACCIÓN DE NECESIDADES ALIMENTICIAS DE LOS SERVIDORES JUDICIALES, MEDIANTE ESQUEMAS DE DISPENSACIÓN MECÁNICA DE ALIMENTOS Y BEBIDAS BAJO EL FORMATO “MÁQUINAS VENDING” Y/</t>
  </si>
  <si>
    <t>CAJA COLOMBIANA DE SUBSIDIO FAMILIAR - COLSUBSIDIO</t>
  </si>
  <si>
    <t>2024/12/04</t>
  </si>
  <si>
    <t>227 DE 2019</t>
  </si>
  <si>
    <t>AUNAR ESFUERZOS PARA DESARROLLAR DE MANERA CONJUNTA LA FORMULACION, ESTRUCTURACION Y EJECUCION DE PROYECTOS DE GESTION INTEGRAL INMOBILIARIA, QUE DE COMUN ACUERDO DETERMINEN LAS PARTES.</t>
  </si>
  <si>
    <t>2019/12/31</t>
  </si>
  <si>
    <t>125 DE 2020</t>
  </si>
  <si>
    <t>2020/08/28</t>
  </si>
  <si>
    <t>AUNAR ESFUERZOS INSTITUCIONALES Y TECNOLÓGICOS ENTRE EL CONSEJO SUPERIOR DE LA JUDICATURA Y LA DEFENSORÍA, EN EL MARCO DE SUS COMPETENCIAS, PARA LA INTEROPERABILIDAD DE LA HERRAMIENTA TECNOLÓGICA DENOMINADA AGENDA ELECTRÓNICA, DISEÑADA Y DESARROLLADA POR LA DEFENSORÍA, Y QUE SE AMPLIARÁ CON LA FINALIDAD DE FACILITAR LA PROGRAMACIÓN DE AUDIENCIAS JUDICIALES POR LOS JUECES PENALES A NIVEL</t>
  </si>
  <si>
    <t>DEFENSORIA DEL PUEBLO</t>
  </si>
  <si>
    <t>DIANA LUCIA TORRES ORTIZ</t>
  </si>
  <si>
    <t>2025/08/28</t>
  </si>
  <si>
    <t>135 DE 2020</t>
  </si>
  <si>
    <t>2020/09/30</t>
  </si>
  <si>
    <t>AUNAR ESFUERZOS, TÉCNICOS, TECNOLÓGICOS Y ADMINISTRATIVOS, A TRAVÉS DE MECANISMOS DE INTEROPERABILIDAD Y REPORTES CONSOLIDADOS DE LOS DATOS QUE SE PROCESAN EN LA CONSULTA DE PROCESOS NACIONAL UNIFICADA, PARA ESTABLECER LAZOS DE COOPERACIÓN, EN CONDICIONES DE IGUALDAD Y SIMILITUD, QUE PERMITAN INTERCAMBIAR INFORMACIÓN RELACIONADA CON LOS PROCESOS DE TUTELAS Y LA INFORMACIÓN QUE PUEDA SER</t>
  </si>
  <si>
    <t>JORGE ELIECER PACHON BALLEN</t>
  </si>
  <si>
    <t>2024/10/02</t>
  </si>
  <si>
    <t>181 DE 2020</t>
  </si>
  <si>
    <t>PRESTACIÓN DE LOS SERVICIOS BANCARIOS DE RECAUDO Y/O PAGO, SOBRE LOS RECURSOS DISCRIMINADOS EN LA FICHA TÉCNICA Y BAJO LOS TÉRMINOS Y CONDICIONES DISPUESTOS EN LA MISMA, SEGÚN LA NATURALEZA DEL SERVICIO Y LAS CUENTAS CENTRALIZADORAS DEL CONVENIO.</t>
  </si>
  <si>
    <t>BANCO AGRARIO DE COLOMBIA</t>
  </si>
  <si>
    <t>JOSE MIGUEL CUBILLOS</t>
  </si>
  <si>
    <t>2026/12/29</t>
  </si>
  <si>
    <t>190 DE 2020</t>
  </si>
  <si>
    <t>PRESTACIÓN POR PARTE DEL BANCO, DE LOS SIGUIENTES SERVICIOS: PUNTO VIRTUAL PAGOS ELECTRÓNICOS Y/O RECAUDO ELECTRÓNICO A TRAVÉS DEL BOTÓN DE PAGOS PSE (PAGO SEGURO EN LÍNEA), TENIENDO EN CUENTA LO DEFINIDO POR EL CLIENTE EN LA FICHA TÉCNICA.</t>
  </si>
  <si>
    <t>045 DE 2021</t>
  </si>
  <si>
    <t>2021/05/26</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</si>
  <si>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t>
  </si>
  <si>
    <t>UNIVERSIDAD DE LA SABANA</t>
  </si>
  <si>
    <t>CLAUDIA ALEXANDRA BRICEÑO</t>
  </si>
  <si>
    <t>2025/05/25</t>
  </si>
  <si>
    <t>049 DE 2021</t>
  </si>
  <si>
    <t>2021/05/25</t>
  </si>
  <si>
    <t>UNIVERSIDAD ICESO</t>
  </si>
  <si>
    <t>2025/05/13</t>
  </si>
  <si>
    <t>088 DE 2021</t>
  </si>
  <si>
    <t>2021/08/03</t>
  </si>
  <si>
    <t>REALIZAR ESFUERZOS TÉCNICOS, ADMINISTRATIVOS Y ACADÉMICOS ENTRE EL CONSEJO SUPERIOR DE LA JUDICATURA Y LA INSTITUCIÓN DE EDUCACIÓN SUPERIOR, CON EL FIN DE QUE LOS ESTUDIANTES DE PREGRADO REALICEN SIN REMUNERACIÓN PRÁCTICAS O PASANTÍAS QUE HAGAN PARTE DEL RESPECTIVO PÉNSUM ACADÉMICO, A TRAVÉS DE LA APLICACIÓN DE LOS CONOCIMIENTOS ACADÉMICOS ADQUIRIDOS Y SU FORMACIÓN HUMANA CONTRIBUYENDO A</t>
  </si>
  <si>
    <t>PONTIFICIA UNIVERSIDAD JAVERIANA</t>
  </si>
  <si>
    <t>2025/08/02</t>
  </si>
  <si>
    <t>172 DE 2021</t>
  </si>
  <si>
    <t>2021/12/09</t>
  </si>
  <si>
    <t>AUNAR ESFUERZOS INSTITUCIONALES Y TECNOLÓGICOS ENTRE EL CONSEJO SUPERIOR DE LA JUDICATURA Y LA DEFENSORÍA, EN EL MARCO DE SUS COMPETENCIAS, PARA LA INTEROPERABILIDAD - INTERCAMBIO DE INFORMACIÓN, SOBRE LAS ACCIONES CONSTITUCIONALES DE TUTELA IMPETRADAS EN EL PAÍS, CON LA FINALIDAD DE REALIZAR ESTUDIOS, ORIENTAR ACCIONES INSTITUCIONALES Y REALIZAR LAS ALERTAS REQUERIDAS PARA PREVENIR LA V</t>
  </si>
  <si>
    <t>DEFENSORÍA DEL PUEBLO</t>
  </si>
  <si>
    <t>SANDRA MILENA PARRADO CRIOLLO</t>
  </si>
  <si>
    <t>202 DE 2021</t>
  </si>
  <si>
    <t>AUNAR CAPACIDADES, RECURSOS HUMANOS, TECNOLÓGICOS Y METODOLÓGICOS ENTRE EL CONSEJO SUPERIOR DE LA JUDICATURA – CSJ Y LA UNIDAD ADMINISTRATIVA ESPECIAL DE GESTIÓN DE RESTITUCIÓN DE TIERRAS DESPOJADAS – UAEGRTD PARA QUE EN EL MARCO DE LA ARTICULACIÓN INSTITUCIONAL Y CON BASE EN LOS RESULTADOS PREVIOS: I) DAR CONTINUIDAD Y FORTALECER LA RADICACIÓN ELECTRÓNICA DE DEMANDAS; II) IMPLEMENTAR EL</t>
  </si>
  <si>
    <t>UNIDAD ADMINISTRATIVA ESPECIAL DE GESTIÓN DE RESTITUCIÓN DE TIERRAS DESPOJADAS</t>
  </si>
  <si>
    <t>216 DE 2021</t>
  </si>
  <si>
    <t>2021/12/30</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</si>
  <si>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 A</t>
  </si>
  <si>
    <t>UNIVERSIDAD DE LA SALLE</t>
  </si>
  <si>
    <t>218 DE 2021</t>
  </si>
  <si>
    <t>ANUAR ESFUERZOS PARA DESARROLLAR DE MANERA CONJUNTA LA CONSTRUCCION DEL PALACIO DE JUSTICIA DE MEDELLIN - ANTIOQUIA, CORRESPONDIENTE A LA EJECUCIO DE LA 2 ETAPA (CONTRATACION Y EJECUCIÓN DE LAS OBRAS) DEL SEGUNDO ACUERDO ESPECIFICO DE COOPERACION Y COLABORACIÓN No. 69 (EL CONSEJO) Y No. 25 (LA ANIM),</t>
  </si>
  <si>
    <t>AGENCIA NACIONAL INMOBILIARIA VIRGILIO BARCO VARGAS</t>
  </si>
  <si>
    <t>ANGELA ARANZAZU MONTOYA</t>
  </si>
  <si>
    <t>079 DE 2022</t>
  </si>
  <si>
    <t>2022/05/15</t>
  </si>
  <si>
    <t>Acuerdo de Corresponsabilidad para la clasificación, recolección, transporte, tratamiento y/o disposición final de los residuos sólidos aprovechables de carácter no peligroso generados por las actividades administrativas y judiciales del nivel central de la Rama Judicial.</t>
  </si>
  <si>
    <t>ASOCIACION DE RECICLADORES PUERTA DE ORO BOGOTA</t>
  </si>
  <si>
    <t>2022/05/16</t>
  </si>
  <si>
    <t>2024/05/15</t>
  </si>
  <si>
    <t>107 DE 2022</t>
  </si>
  <si>
    <t>2022/07/13</t>
  </si>
  <si>
    <t>FUNDACIÓN  UNIVERSITARIA  LOS  LIBERTADORES</t>
  </si>
  <si>
    <t>2024/07/12</t>
  </si>
  <si>
    <t>111 DE 2022</t>
  </si>
  <si>
    <t>UNIVERSIDAD AUTONOMA DE BUCARAMANGA UNAB</t>
  </si>
  <si>
    <t>2025/07/12</t>
  </si>
  <si>
    <t>127 DE 2022</t>
  </si>
  <si>
    <t>2022/07/26</t>
  </si>
  <si>
    <t>UNIVERSIDAD EL BOSQUE</t>
  </si>
  <si>
    <t>2024/07/27</t>
  </si>
  <si>
    <t>128 DE 2022</t>
  </si>
  <si>
    <t>2022/07/28</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</si>
  <si>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t>
  </si>
  <si>
    <t>COLEGIO MAYOR DE NUESTRA SEÑORA DEL ROSARIO</t>
  </si>
  <si>
    <t>136 DE 2022</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</si>
  <si>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t>
  </si>
  <si>
    <t>CLAUDIA ALEXANDRA BRICEÑO MEJ</t>
  </si>
  <si>
    <t>2024/08/07</t>
  </si>
  <si>
    <t>148 DE 2022</t>
  </si>
  <si>
    <t>UNIVERSIDAD LIBRE</t>
  </si>
  <si>
    <t>2024/08/08</t>
  </si>
  <si>
    <t>2022/08/19</t>
  </si>
  <si>
    <t>Concede a título de comodato, el uso y goce del inmueble denominado Casa Blanca, ubicado en la Calle 84 No 9-32 en la ciudad de Bogotá. Paragrafo. El inmueble se identifica con el Folio de Matricula Inmobiliaria No. 50C - 188972 de la Oficina de Registro de Instrumentos Públicos de Bogotá, código catastral AAA0097CLZE y dirección catastral Calle 84 N° 9-32, según certificado de Tradición</t>
  </si>
  <si>
    <t>2026/11/30</t>
  </si>
  <si>
    <t>324 DE 2022</t>
  </si>
  <si>
    <t>Aunar esfuerzos para desarrollar de manera conjunta las acciones necesarias para llevar a cabo la etapa 2 del Acuerdo Específico de Cooperación y Colaboración No. 230, que conlleven la terminación del Palacio de Justicia de Medellín, el cual reunirá el Tribunal Superior de Medellín, el Tribunal Superior de Antioquia, el Tribunal Contencioso Administrativo de Antioquia, el Consejo Seccion</t>
  </si>
  <si>
    <t>ANGELA MARIA ARANZAZU MONTOYA</t>
  </si>
  <si>
    <t>325 DE 2022</t>
  </si>
  <si>
    <t>Aunar esfuerzos para desarrollar de manera conjunta, la formulación, estructuración y ejecución de proyectos de gestión integral inmobiliaria que de común acuerdo determinen las partes. Dando prioridad a las siguientes ciudades: Bogotá D.C., Pereira (Risaralda), Tunja (Boyacá), Villavicencio (Meta), Florencia (Caquetá) y Popayán (Cauca); u otras que por necesidad considere la Rama Judici</t>
  </si>
  <si>
    <t>009 DE 2023</t>
  </si>
  <si>
    <t>2022/02/22</t>
  </si>
  <si>
    <t>Establecer el marco entre la NACIÓN - CONSEJO SUPERIOR DE LA JUDICATURA y el INSTITUTO COLOMBIANO PARA LA EVALUACIÓN DE LA EDUCACIÓN - Icfes, para construir, aplicar, calificar, publicar los resultados y atender las reclamaciones del examen para ejercer la profesión de abogado dispuesto en la Ley 1905 de 2018, bajo las políticas, parámetros y lineamentos que defina el Consejo Superior de</t>
  </si>
  <si>
    <t>INSTITUTO COLOMBIANO PARA LA EVALUACION DE LA EDUCACION - ICFES</t>
  </si>
  <si>
    <t>2025/05/31</t>
  </si>
  <si>
    <t>103 DE 2023</t>
  </si>
  <si>
    <t>110 DE 2023</t>
  </si>
  <si>
    <t>112 DE 2023</t>
  </si>
  <si>
    <t>116 DE 2023</t>
  </si>
  <si>
    <t>120 DE 2023</t>
  </si>
  <si>
    <t>Realizar la interventoría técnica, administrativa, financiera, contable, ambiental y jurídica al contrato cuyo objeto consiste en "Adquirir e instalar cableado estructurado para sedes prioritarias de la rama judicial (redes LAN Fase 3).</t>
  </si>
  <si>
    <t>Rediseñar la base de datos del aplicativo de Gestión Procesal de la Corte Constitucional, SIICor, que soporte el trámite de todos los asuntos de conocimiento de la Corporación.</t>
  </si>
  <si>
    <t>FAMOC DEPANEL S.A.S.</t>
  </si>
  <si>
    <t>INC SAS BIC</t>
  </si>
  <si>
    <t>YAIR MORALES MUÑOZ</t>
  </si>
  <si>
    <t>DANIEL MERCHAN</t>
  </si>
  <si>
    <t xml:space="preserve">CARLOS ALBERTO MACIAS </t>
  </si>
  <si>
    <t>UT INTERVENTORIA 2022 NX-PWD</t>
  </si>
  <si>
    <t>DIEGO ANDRES RODRIGUEZ VARGAS</t>
  </si>
  <si>
    <t>HELIO RIGOBERTO SALAZAR</t>
  </si>
  <si>
    <t>ANGELICA JANNETH JARAMILLO PINZÓN</t>
  </si>
  <si>
    <t>129 DE 2023</t>
  </si>
  <si>
    <t>130 DE 2023</t>
  </si>
  <si>
    <t>135 DE 2023</t>
  </si>
  <si>
    <t>137 DE 2023</t>
  </si>
  <si>
    <t>138 DE 2023</t>
  </si>
  <si>
    <t>145 DE 2023</t>
  </si>
  <si>
    <t>Prestar servicios de consultoría para la actualización y fortalecimiento del marco de formación especializado en género y diversidad de la Rama Judicial en el marco de la ejecución del Programa para la Transformación Digital de la Justicia en Colombia.</t>
  </si>
  <si>
    <t>INSPECCIÓN Y CERTIFICACION MULTINACIONAL SAS</t>
  </si>
  <si>
    <t>CONSORCIO DEPIN 006-2023</t>
  </si>
  <si>
    <t>CARCO SA</t>
  </si>
  <si>
    <t>SOAIN SOFTWARE ASSOCIATES SAS</t>
  </si>
  <si>
    <t>MOTO SPEED NL SAS</t>
  </si>
  <si>
    <t>ASTRID AMIRA NARANJO CASTELLANOS</t>
  </si>
  <si>
    <t>JORGE ELIECER PACHON</t>
  </si>
  <si>
    <t>MARÍA CANAL CAICEDO</t>
  </si>
  <si>
    <t>30.07</t>
  </si>
  <si>
    <t>3 NO</t>
  </si>
  <si>
    <t>2023/08/06</t>
  </si>
  <si>
    <t>2023/06/03</t>
  </si>
  <si>
    <t>1 NO</t>
  </si>
  <si>
    <t>4 NO</t>
  </si>
  <si>
    <t>2023/08/07</t>
  </si>
  <si>
    <t>5 NO</t>
  </si>
  <si>
    <t>068 DE 2023</t>
  </si>
  <si>
    <t>088 DE 2023</t>
  </si>
  <si>
    <t>CONSORCIO LOCATIVO</t>
  </si>
  <si>
    <t>096 DE 2023</t>
  </si>
  <si>
    <t xml:space="preserve">GRUPO EMPESARIAL INVERSIONES Y CONSTRUCCIONES COMPAÑIA SAS - INCO SAS </t>
  </si>
  <si>
    <t>118 DE 2023</t>
  </si>
  <si>
    <t>124 DE 2023</t>
  </si>
  <si>
    <t>EVALUA SALUD IPS SAS</t>
  </si>
  <si>
    <t xml:space="preserve">139 DE 2013 </t>
  </si>
  <si>
    <t>INTER OBRAS GR SAS</t>
  </si>
  <si>
    <t>NESTOR ABDON MESA</t>
  </si>
  <si>
    <t>AINECOL SAS</t>
  </si>
  <si>
    <t>144 DE 2023</t>
  </si>
  <si>
    <t>IDENTICO SAS</t>
  </si>
  <si>
    <t>149 DE 2023</t>
  </si>
  <si>
    <t>150 DE 2023</t>
  </si>
  <si>
    <t>151 DE 2023</t>
  </si>
  <si>
    <t>152 DE 2023</t>
  </si>
  <si>
    <t>153 DE 2023</t>
  </si>
  <si>
    <t>156 DE 2023</t>
  </si>
  <si>
    <t>157 DE 2023</t>
  </si>
  <si>
    <t>160 DE 2023</t>
  </si>
  <si>
    <t>161 DE 2023</t>
  </si>
  <si>
    <t>162 DE 2023</t>
  </si>
  <si>
    <t>163 DE 2023</t>
  </si>
  <si>
    <t>166 DE 2023</t>
  </si>
  <si>
    <t>167 DE 2023</t>
  </si>
  <si>
    <t>187 DE 2023</t>
  </si>
  <si>
    <t>188 DE 2023</t>
  </si>
  <si>
    <t>190 DE 2023</t>
  </si>
  <si>
    <t>196 DE 2023</t>
  </si>
  <si>
    <t>205 DE 2023</t>
  </si>
  <si>
    <t>197 DE 2023</t>
  </si>
  <si>
    <t>COMERCIALIZADORA KAYSSER CK SAS</t>
  </si>
  <si>
    <t xml:space="preserve">EMPRESA DE TELECOMUNICACIONES DE BOGOTA </t>
  </si>
  <si>
    <t>CARLOS RODOLFO DAZA RAMÍREZ</t>
  </si>
  <si>
    <t>THE BEST EXPERIENCE IN TECHNOLOGY S.A.S</t>
  </si>
  <si>
    <t>MANUEL ANTONIO PIÑEROS BOHORQUEZ</t>
  </si>
  <si>
    <t>LIMACOR MY S.A.S.</t>
  </si>
  <si>
    <t>PROMOTORA NACIONAL TECNICA DE EXTINTORES PRONALTEX SAS</t>
  </si>
  <si>
    <t>FUMIGACIONES EL TRIUNFO CAR</t>
  </si>
  <si>
    <t>CONSULTING GROUP FIRE &amp; SAFETY COLOMBIA SAS</t>
  </si>
  <si>
    <t>PRECAR LTDA SAS</t>
  </si>
  <si>
    <t>INVERSIONES AYPE LTDA</t>
  </si>
  <si>
    <t>INDUSTRIA COLOMBIANA DE MOTOCICLETAS YAMAHA SA</t>
  </si>
  <si>
    <t>AGENCIA INMOBILIARIA VIRGILIO BARCO</t>
  </si>
  <si>
    <t>CARVEPA S.A.S.</t>
  </si>
  <si>
    <t>ICFES</t>
  </si>
  <si>
    <t>DISICO S.A.</t>
  </si>
  <si>
    <t>LIZ MARY SANDOVAL</t>
  </si>
  <si>
    <t>ANGELA ARANZAZU</t>
  </si>
  <si>
    <t>172 DE 2023</t>
  </si>
  <si>
    <t>175 DE 2023</t>
  </si>
  <si>
    <t>176 DE 2023</t>
  </si>
  <si>
    <t>177 DE 2023</t>
  </si>
  <si>
    <t>178 DE 2023</t>
  </si>
  <si>
    <t>179 DE 2023</t>
  </si>
  <si>
    <t>180 DE 2023</t>
  </si>
  <si>
    <t>181 DE 2023</t>
  </si>
  <si>
    <t>182 DE 2023</t>
  </si>
  <si>
    <t>183 DE 2023</t>
  </si>
  <si>
    <t>184 DE 2023</t>
  </si>
  <si>
    <t>185 DE 2023</t>
  </si>
  <si>
    <t>186 DE 2023</t>
  </si>
  <si>
    <t>191 DE 2023</t>
  </si>
  <si>
    <t>192 DE 2023</t>
  </si>
  <si>
    <t>193 DE 2023</t>
  </si>
  <si>
    <t>194 DE 2023</t>
  </si>
  <si>
    <t>195 DE 2023</t>
  </si>
  <si>
    <t>198 DE 2023</t>
  </si>
  <si>
    <t>202 DE 2023</t>
  </si>
  <si>
    <t>204 DE 2023</t>
  </si>
  <si>
    <t>104 DE 2023</t>
  </si>
  <si>
    <t>106 DE 2023</t>
  </si>
  <si>
    <t>107 DE 2023</t>
  </si>
  <si>
    <t>Desplegar la fase inicial del sistema integrado único de gestión judicial "GAITANA" en la jurisdicción disciplinaria, consolidando la base de datos de la Comisión Nacional de Disciplina Judicial y las de las comisiones seccionales a la estructura de la base de datos de restitución de tierras. Este proceso implica la aplicación de prácticas especializadas en migración de datos y la realización de pruebas del modelo para garantizar la primera fase de la implantación.</t>
  </si>
  <si>
    <t>Prestar los servicios profesionales de Consultoría como Gerente del Programa, a cargo de asesorar, liderar y ejecutar las acciones y actividades necesarias para el cumplimiento de la implementación del Programa de Transformación Digital de la Justicia en Colombia, contrato de préstamo BID-5283/OC-CO-1.</t>
  </si>
  <si>
    <t>Prestar los servicios profesionales independientes de Consultoría como Especialista Financiero con el fin de asesorar, liderar, gestionar y ejecutar las actividades y procesos financiero-administrativos, en el marco de la implementación del Programa de Transformación Digital de la Justicia en Colombia, contrato de préstamo BID-5283/OC-CO-1.</t>
  </si>
  <si>
    <t>Prestar servicios profesionales independientes de consultoría como abogado(a) de Adquisiciones en la Unidad Ejecutora del Programa en la gestión y ejecución de los procesos de selección, contratación y gestión contractual en el marco de la implementación del Programa de Transformación Digital de la Justicia en Colombia, contrato de préstamo BID-5283/OC-CO-1.</t>
  </si>
  <si>
    <t>Prestar los servicios profesionales independientes de Consultoría como Especialista en Adquisiciones con el fin de liderar, gestionar y ejecutar los procesos de selección, contratación y de gestión contractual en el marco de la implementación del Programa de Transformación Digital de la Justicia en Colombia, contrato de préstamo BID-5283/OC-CO-1.</t>
  </si>
  <si>
    <t>Prestar los servicios profesionales independientes de Consultoría como Especialista en Planeación, Monitoreo y Evaluación con el fin de asesorar, liderar y ejecutar las acciones y actividades de planeación, monitoreo y evaluación, así como, apoyando la preparación de las herramientas de gestión y su implementación en el marco de la implementación del Programa de Transformación Digital de la Justicia en Colombia, contrato de préstamo BID-5283/OC-CO-1.</t>
  </si>
  <si>
    <t>Prestar los servicios profesionales independientes de Consultoría como Especialista en Gestión y Tecnologías de la Información con el fin de asesorar, liderar y ejecutar las acciones y actividades en los procesos de selección que involucren gestión y tecnologías de la información para lograr el cumplimiento de las metas e indicadores en el marco de la implementación del Programa de Transformación Digital de la Justicia en Colombia, contrato de préstamo BID-5283/OC-CO-1.</t>
  </si>
  <si>
    <t>Prestar los servicios profesionales independientes de Consultoría como Especialista en Gestión de Cambio y Comunicaciones con el fin de asesorar, liderar y ejecutar las acciones y actividades definidas para la implementación de buenas prácticas de gestión del cambio, comunicaciones y desarrollo humano organizacional en el marco de la implementación del Programa de Transformación Digital de la Justicia en Colombia, contrato de préstamo BID-5283/OC-CO-1.</t>
  </si>
  <si>
    <t>Prestar los servicios independientes de Consultoría como senior en tecnologías de la información,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t>
  </si>
  <si>
    <t>Apoyar como consultor a la Unidad Ejecutora (UEP) en la implementación del Programa para la Transformación Digital de la Justicia en Colombia, contrato de préstamo BID-5283/OC-CO-1 en los temas relacionados con la gestión administrativa.</t>
  </si>
  <si>
    <t>Apoyar técnicamente como consultor de apoyo financiero al Consejo Superior de la Judicatura – Dirección Ejecutiva de Administración Judicial, en el marco de la implementación del Programa de Transformación Digital de la Justicia en Colombia, contrato de préstamo BID-5283/OC-CO-1, en articulación con la Unidad Ejecutora del Programa.</t>
  </si>
  <si>
    <t>mplementar la fase inicial del sistema integrado único de gestión Judicial "GAITANA" en la jurisdicción disciplinaria, aplicando prácticas de DevOps, Esto implica realizar la preparación de la infraestructura necesaria. El despliegue se llevará a cabo de manera rápida y segura, para garantizar una transición sin inconvenientes desde la fase de diseño hasta la puesta en marcha del sistema</t>
  </si>
  <si>
    <t>Prestar servicios profesionales independientes de consultoría en Transformación Digital como Coordinador del Grupo Estratégico del CSJ, enfocado a la coordinación del equipo estratégico, seguimiento y evaluación, arquitectura empresarial y proyectos de innovación, en el marco de la implementación del programa para la Transformación Digital de la Justicia en Colombia, contrato de préstamo BID 5283/OC-CO-1</t>
  </si>
  <si>
    <t>Prestar servicios profesionales independientes de consultoría en Transformación Digital como Especialista en Gestión Digital del Grupo Estratégico del CSJ, enfocado a los proyectos de expediente electrónico, preservación documental, sistema de gestión documental electrónica y sistema de gestión de procesos, en el marco de la implementación del programa para la Transformación Digital de la Justicia en Colombia, contrato de préstamo BID 5283/OC-CO-1</t>
  </si>
  <si>
    <t>Prestar sus servicios profesionales de consultoría como "experto(a) en servicios al ciudadano", con el fin de asesorar técnicamente y apoyar la ejecución del ciclo de proyectos relacionados con la gestión del modelo de servicio a la ciudadanía y el relacionamiento con grupos de valor en el Consejo Superior de la Judicatura en los procesos que se adelanten en el marco de la implementación del Programa de Transformación Digital de la Justicia en Colombia, contrato de préstamo BID-5283/OC-CO-1</t>
  </si>
  <si>
    <t>Adquirir computadores de escritorio con destino a las Altas Cortes de la Rama Judicial</t>
  </si>
  <si>
    <t>Prestar los servicios profesionales independientes de Consultoría como apoyo a la Unidad Ejecutora del Programa - UEP, y particularmente a las actividades de gestión al Especialista en Adquisiciones - EA en el marco de la implementación del Programa de Transformación Digital de la Justicia en Colombia, contrato de préstamo BID-5283/OC-CO-1</t>
  </si>
  <si>
    <t xml:space="preserve">Prestar los servicios independientes de Consultoría como senior en tecnologías de la información orientada a la función judicial, a la Unidad Ejecutora del Programa - UEP, y particularmente al Especialista en Gestión y Tecnologías de la Información, para lograr el cumplimiento de las metas e indicadores en el marco de la implementación del Programa de Transformación Digital de la Justicia en Colombia, contrato de préstamo BID-5283/OC-CO-1.  </t>
  </si>
  <si>
    <t>HÉCTOR ARMANDO BAQUERO BARRERA</t>
  </si>
  <si>
    <t>ADRIANA HERRERA BELTRAN</t>
  </si>
  <si>
    <t>ALEXANDER ALDANA GONZÁLEZ</t>
  </si>
  <si>
    <t>LILIAN JULIETH PULGARIN LARGO</t>
  </si>
  <si>
    <t>FABIO ANDRES ROA GARCIA</t>
  </si>
  <si>
    <t>PROGRAMA DE LAS NACIONES UNIDAS PARA EL DESARROLLO PNUD</t>
  </si>
  <si>
    <t>ERIKA LUCIA RANGEL PALENCIA</t>
  </si>
  <si>
    <t>ROGER ANDRÉS ORTIZ TAMAYO</t>
  </si>
  <si>
    <t>JUAN CARLOS VALDES</t>
  </si>
  <si>
    <t>MAKRO OFFICE</t>
  </si>
  <si>
    <t>MONICA PATRICIA NONSALVO TORRES</t>
  </si>
  <si>
    <t>CARLOS ALONSO FERNANDEZ</t>
  </si>
  <si>
    <t>Aunar esfuerzos y recursos humanos, técnicos y administrativos, para apoyar la gestión administrativa del CONSEJO SUPERIOR DE LA JUDICATURA, mediante el uso del aplicativo denominado SIA POAS MANAGER</t>
  </si>
  <si>
    <t xml:space="preserve">AUDITORIA GENERAL DE LA REPUBLICA </t>
  </si>
  <si>
    <t>097 DE 2023</t>
  </si>
  <si>
    <t>Enajenación de la chatarra resultante del proceso de desintegración de los vehículos obsoletos, inservibles o fuera de servicio de la Rama Judicial a nivel nacional.</t>
  </si>
  <si>
    <t>Adquirir e instalar cableado estructurado para sedes prioritarias de la rama judicial (redes LAN Fase 3).</t>
  </si>
  <si>
    <t>Adquisición e instalación del cableado estructurado para las sedes prioritarias de la Rama Judicial (Redes LAN III).</t>
  </si>
  <si>
    <t>Adquirir e instalar cableado estructurado para sedes prioritarias de la rama judicial (redes LAN Fase 3</t>
  </si>
  <si>
    <t>RECUPERACIONES NARANJO RECYCLING SAS</t>
  </si>
  <si>
    <t>ASOCIACON CSJ UPSYSTEM 2023</t>
  </si>
  <si>
    <t>UT CABLEADO DIGITAL II</t>
  </si>
  <si>
    <t xml:space="preserve">UNIÓN TEMPORAL REDES CSJ ARS 2023 </t>
  </si>
  <si>
    <t>0.0%</t>
  </si>
  <si>
    <t>INTEROBRAS GR</t>
  </si>
  <si>
    <t>001 DE 2024</t>
  </si>
  <si>
    <t>199 DE 2020</t>
  </si>
  <si>
    <t>042 DE 2021</t>
  </si>
  <si>
    <t>219 DE 2022</t>
  </si>
  <si>
    <t>CONSORCIO BASSMICH</t>
  </si>
  <si>
    <t>PRESTAR LOS SERVICIOS DE RECOLECCIÓN, TRANSPORTE, ALMACENAMIENTO TEMPORAL, TRATAMIENTO, APROVECHAMIENTO Y DISPOSICIÓN FINAL DE RESIDUOS PELIGROSOS Y ESPECIALES GENERADOS POR LA RAMA JUDICIAL EN LAS SEDES DEL NIEL CENTRAL</t>
  </si>
  <si>
    <t>SERVIECOLOGICOS S A</t>
  </si>
  <si>
    <t>RIVEROS BOTERO COMPAÑÍA LIMITADA</t>
  </si>
  <si>
    <t>LINA YALILE GIRALDO SANCHEZ</t>
  </si>
  <si>
    <t xml:space="preserve">Resolver de forma definitiva y directa las controversias que existen entre las partes en relación con los hechos que se discuten en el marco de la Actuación Administrativa AAC-005-2023. </t>
  </si>
  <si>
    <t>IFX NETWORKS COLOMBIA SAS</t>
  </si>
  <si>
    <t>CONSORCIO BASMICH</t>
  </si>
  <si>
    <t>87.20%</t>
  </si>
  <si>
    <t>RECURSOS PROVIENEN DEL BID</t>
  </si>
  <si>
    <t>EJERCER LA INTERVENTORÍA TÉCNICA, ADMINISTRATIVA, JURÍDICA, FINANCIERA, CONTABLE Y AMBIENTAL, A LOS CONTRATOS DE OBRA PÚBLICA QUE RESULTEN ADJUDICADOS, CUYOS OBJETOS SON: “REALIZAR LAS OBRAS DE CONSTRUCCIÓN DE LA SEDE JUDICIAL DE SAHAGÚN – CÓRDOBA.”; “REALIZAR LAS OBRAS DE CONSTRUCCIÓN DE LA SEDE JUDICIAL DE BELÉN DE LOS ANDAQUÍES - CAQUETÁ.”; “REALIZAR LAS OBRAS DE CONSTRUCCIÓN DE LA SE</t>
  </si>
  <si>
    <t>PRESTAR EL SERVICIO DE FOTOCOPIADO EN LAS SEDES DONDE FUNCIONAN LAS ALTAS CORTES Y LA DIRECCIÓN EJECUTIVA DE ADMINISTRACIÓN JUDICIAL.</t>
  </si>
  <si>
    <t>REALIZAR LA CONSTRUCCIÓN DE LA SEDE JUDICIAL DEL MUNICIPIO DE PUERTO CARREÑO (VICHADA)</t>
  </si>
  <si>
    <t>REALIZAR LA CONSTRUCCIÓN DE LA SEDE JUDICIAL DEL MUNICIPIO DE SINCÉ-SUCRE</t>
  </si>
  <si>
    <t>REALIZAR  LA  CONSTRUCCIÓN  DE  LAS  SEDES JUDICIALES  DE  LOS  MUNICIPIOS  DE MOSQUERA-NARIÑO Y FRANCISCO PIZARRO –NARIÑO.</t>
  </si>
  <si>
    <t>REALIZAR LA CONSTRUCCIÓN DE LA SEDE JUDICIAL DEL MUNICIPIO DE AGUACHICA – CESAR</t>
  </si>
  <si>
    <t>"REALIZAR LA INTERVENTORÍA TÉCNICA, ADMINISTRATIVA, JURÍDICA, FINANCIERA, CONTABLE Y AMBIENTAL AL CONTRATO QUE SUSCRIBA LA ENTIDAD CON EL OBJETO DE “REALIZAR LA CONSTRUCCIÓN DE LA SEDE JUDICIAL DEL MUNICIPIO DE AGUACHICACESAR” "</t>
  </si>
  <si>
    <t>REALIZAR LA INTERVENTORÍA TÉCNICA, ADMINISTRATIVA, JURÍDICA, FINANCIERA, CONTABLE Y  AMBIENTAL  AL  CONTRATO  DE  OBRA  QUE  SUSCRIBA  LA  ENTIDAD  CON  EL  OBJETO  DE “REALIZAR LA CONSTRUCCIÓN DE LA SEDE JUDICIAL DEL MUNICIPIO DE PUERTO CARREÑO –VICHADA”.</t>
  </si>
  <si>
    <t>REALIZAR LA INTERVENTORÍA TÉCNICA, ADMINISTRATIVA, JURÍDICA, FINANCIERA,  CONTABLE Y AMBIENTAL AL CONTRATO DE OBRA QUE SUSCRIBA LA ENTIDAD CON EL  OBJETO DE "REALIZAR LA CONSTRUCCIÓN DE LAS SEDES JUDICIALES DE LOS  MUNICIPIOS DE MOSQUERA-NARIÑO Y FRANCISCO PIZARRO - NARIÑO".</t>
  </si>
  <si>
    <t>REALIZAR LA INTERVENTORÍA TÉCNICA, ADMINISTRATIVA, JURÍDICA, FINANCIERA, CONTABLE Y AMBIENTAL AL CONTRATO DE OBRA QUE SUSCRIBA LA ENTIDAD CON EL OBJETO DE "REALIZAR LA CONSTRUCCIÓN DE LA SEDE JUDICIAL DEL MUNICIPIO DE SINCÉ-SUCRE".</t>
  </si>
  <si>
    <t>PRESTAR EL SERVICIO DE INTERMEDIACIÓN DE SEGUROS, ASESORÍA Y ASISTENCIA ESPECIALIZADA PARA ELMANEJO DEL PROGRAMA DE SEGUROS Y DE LAS PÓLIZAS QUE CUBREN LOS RIESGOS RELATIVOS A LOS BIENES EINTERESES ASEGURABLES, EL SEGURO DE VIDA, DE LA NACION - CONSEJO SUPERIOR DE LAJUDICATURA, ASÍ COMO DE AQUELLOS POR LOS CUALES SEA O FUERE LEGALMENTE RESPONSABLE</t>
  </si>
  <si>
    <t>EJERCER LA INTERVENTORÍA TÉCNICA, ADMINISTRATIVA, JURÍDICA, FINANCIERA, CONTABLE, AMBIENTAL Y DE SEGURIDAD Y DE SALUD EN EL TRABAJO AL CONTRATO QUE RESULTE ADJUDICADO DEL CONCURSO DE MÉRITOS, CUYO OBJETO ES “REALIZAR LOS ESTUDIOS Y DISEÑOS PARA LAS SEDES JUDICIALES DE OROCUÉ (CASANARE), BOLÍVAR (CAUCA), CONCORDIA (MAGDALENA), BARRANCOMINAS (GUAINÍA), LA PRIMAVERA (VICHADA), NEIVA (HUILA)</t>
  </si>
  <si>
    <t>CONTRATAR A MONTO AGOTABLE, LA PRESTACIÓN DE LOS SERVICIOS DE ORGANIZACIÓN, PRODUCCIÓN YEJECUCIÓN DE LAS ACTIVIDADES ACADÉMICAS EN MODALIDAD PRESENCIAL O MIXTO, QUE INCLUYENSERVICIOS TECNOLÓGICOS, SERVICIOS LOGÍSTICOS DE ALOJAMIENTO, ALIMENTACIÓN, AUDITORIOS, AYUDAS AUDIOVISUALES, TRANSPORTE TERRESTRE Y FLUVIAL, MATERIALES ACADÉMICOS Y LOS DEMÁS CONTEMPLADOSEN EL ANEXO TÉCNICO QUE SE REQ</t>
  </si>
  <si>
    <t>REALIZAR  LOS  ESTUDIOS  Y  DISEÑOS  PARA  LAS  SEDES  JUDICIALES  DE  OROCUÉ (CASANARE),  BOLÍVAR  (CAUCA),  CONCORDIA  (MAGDALENA),  BARRANCOMINAS (GUAINÍA),   LA   PRIMAVERA   (VICHADA),   NEIVA   (HUILA)   Y   ZIPAQUIRÁ (CUNDINAMARCA).</t>
  </si>
  <si>
    <t>EL ASEGURAMIENTO DE LOS FUNCIONARIOS, EMPLEADOS, BIENES E INTERESES PATRIMONIALES DE LA NACIÓN - CONSEJO SUPERIOR DE LA JUDICATURA, ASÍ COMO AQUELLOS POR LOS CUALES SEA O LLEGUE A SER RESPONSABLE, EXCEPTUANDO AQUELLOS A CARGO DE LA FISCALÍA GENERAL DE LA NACIÓN Y EL INSTITUTO NACIONAL DE MEDICINA LEGAL Y CIENCIAS FORENSES.</t>
  </si>
  <si>
    <t>PRESTAR EL SERVICIO DE MANTENIMIENTO INTEGRAL Y GARANTIZAR EL CUMPLIMIENTO NORMATIVO VIGENTE, PARA LOS ASCENSORES EXISTENTES Y EN FUNCIONAMIENTO DE LA DIRECCIÓN EJECUTIVA DE ADMINISTRACIÓN JUDICIAL, CALLE 72 # 7-96 DE BOGOTÁ, Y DEL EDIFICIO SEDE ANEXA, CARRERA 8 # 12A-19 DE BOGOTÁ.</t>
  </si>
  <si>
    <t>PRESTAR EL SERVICIO DE MANTENIMIENTO INTEGRAL Y GARANTIZAR EL CUMPLIMIENTO NORMATIVO VIGENTE, PARA LOS ASCENSORES EXISTENTES Y EN FUNCIONAMIENTO DEL PALACIO DE JUSTICIA "ALFONSO REYES ECHANDÍA" DE BOGOTÁ, CALLE 12 # 7-65</t>
  </si>
  <si>
    <t>CONCEDER A TÍTULO DE COMODATO, EL USO Y GOCE DEL INMUEBLE DENOMINADO CASA BLANCA, UBICADO EN LA CALLE 84 NO 9-32 EN LA CIUDAD DE BOGOTÁ. PARÁGRAFO. EL INMUEBLE SE IDENTIFICA CON EL FOLIO DE MATRICULA INMOBILIARIA NO. 50C - 188972 DE LA OFICINA DE REGISTRO DE INSTRUMENTOS PÚBLICOS DE BOGOTÁ, CÓDIGO CATASTRAL AAA0097CLZE Y DIRECCIÓN CATASTRAL CALLE 84 N° 9-32, SEGÚN CERTIFICADO DE TRADICIÓ</t>
  </si>
  <si>
    <t>PRESTAR EL SERVICIO DE CUSTODIA, CONSERVACIÓN Y ALMACENAMIENTO DE LOS DOCUMENTOS APORTADOS EN LA EXPEDICIÓN DE LAS TARJETAS PROFESIONALES DE ABOGADO.</t>
  </si>
  <si>
    <t>ARRENDAR EL INMUEBLE TORRE D DEL CENTRO COMERCIAL Y FINANCIERO AVENIDA CHILE, UBICADO EN LA CALLE 73 N° 10-83 DE LA CIUDAD DE BOGOTÁ</t>
  </si>
  <si>
    <t>ARRENDAR EL PISO 9 DE LA TORRE B DEL CENTRO COMERCIAL Y FINANCIERO AV. CHILE, UBICADO EN LA CARRERA 10 NO. 72 - 33 DE LA CIUDAD DE BOGOTÁ</t>
  </si>
  <si>
    <t>CONTRATAR LOS DISEÑOS Y LAS OBRAS DE ADECUACIÓN DEL PISO 9 DEL PALACIO DE JUSTICIA" ALFONSO REYES ECHANDÍA" DE BOGOTÁ, D.C.</t>
  </si>
  <si>
    <t>PRESTAR EL SERVICIO DE CORREO DE CARÁCTER ADMINISTRATIVO Y MISIONAL NO CUBIERTO POR FRANQUICIA, QUE REQUIERAN LAS ALTAS CORTES Y DEMÁS DESPACHOS JUDICIALES Y ADMINISTRATIVOS DE LA RAMA JUDICIAL A NIVEL NACIONAL.</t>
  </si>
  <si>
    <t>CONTRATAR LAS OBRAS DE CONSTRUCCIÓN Y DOTACIÓN DEL BLOQUE ANEXO Y ZONAS COMPLEMENTARIAS DEL PALACIO DE JUSTICIA DE RIOHACHA (GUAJIRA).</t>
  </si>
  <si>
    <t>ADQUISICIÓN E INSTALACIÓN DEL CABLEADO ESTRUCTURADO PARA LAS SEDES DE LA RAMA JUDICIAL (REDES LAN).</t>
  </si>
  <si>
    <t>PRESTAR LOS SERVICIOS DE CONSULTORÍA PARA ELABORAR EL PLAN MAESTRO DE INFRAESTRUCTURA FÍSICA DE LA RAMA JUDICIAL</t>
  </si>
  <si>
    <t>REALIZAR LA CONSTRUCCIÓN Y DOTACIÓN DE LA SEDE DE LOS JUZGADOS PENALES DE GIRARDOT-CUNDINAMARCA</t>
  </si>
  <si>
    <t>REALIZAR LA INTERVENTORÍA TÉCNICA, ADMINISTRATIVA, JURÍDICA, FINANCIERA, CONTABLE Y AMBIENTAL AL CONTRATO DE OBRA QUE SUSCRIBA LA ENTIDAD CON EL OBJETO DE “REALIZAR LAS OBRAS DE CONSTRUCCIÓN Y DOTACIÓN DEL BLOQUE ANEXO Y ZONAS COMPLEMENTARIAS AL PALACIO DE JUSTICIA DE RIOHACHA (GUAJIRA)</t>
  </si>
  <si>
    <t>PRESTAR EL SERVICIO DE PUBLICACIÓN DE AVISOS DE PRENSA EN UN DIARIO DE AMPLIA CIRCULACIÓN NACIONAL O REGIONAL QUE REQUIERA LA RAMA JUDICIA</t>
  </si>
  <si>
    <t>REALIZAR LA INTERVENTORÍA TÉCNICA, AMBIENTAL, ADMINISTRATIVA, JURÍDICA, FINANCIERA Y CONTABLE AL CONTRATO CUYO OBJETO ES "REALIZAR LA INTERVENTORÍA TÉCNICA, AMBIENTAL, ADMINISTRATIVA, JURÍDICA, FINANCIERA Y CONTABLE  AL CONTRATO CUYO OBJETO ES "CONTRATAR LOS DISEÑOS Y LAS OBRAS DE ADECUACIÓN DEL PISO NOVENO DEL PALACIO DE JUSTICIA ALFONSO REYES ECHANDÍA DE BOGOTÁ D.C</t>
  </si>
  <si>
    <t>PRESTAR LA INTERVENTORÍA TÉCNICA, ADMINISTRATIVA, FINANCIERA, CONTABLE, AMBIENTAL Y JURÍDICA AL CONTRATO CUYO OBJETO CONSISTE EN "ADQUISICIÓN E INSTALACIÓN DEL CABLEADO ESTRUCTURADO PARA LAS SEDES DE LA RAMA JUDICIAL (REDES LAN)".</t>
  </si>
  <si>
    <t>PRESTAR LA INTERVENTORÍA INTEGRAL A LA ADQUISICIÓN DE LOS SERVICIOS DE NUBEPRIVADA PARA LA RAMA JUDICIAL.</t>
  </si>
  <si>
    <t>PRESTAR LA INTERVENTORÍA INTEGRAL A LA ADQUISICIÓN DE LOS SERVICIOS, ELEMENTOS Y RECURSOS DE CONECTIVIDAD, TELECOMUNICACIONES E INTERNET PARA LA RAMA JUDICIAL A NIVEL NACIONAL</t>
  </si>
  <si>
    <t>REALIZAR LA INTERVENTORÍA TÉCNICA, ADMINISTRATIVA, JURÍDICA, FINANCIERA, CONTABLE Y AMBIENTAL AL CONTRATO DE OBRA QUE SUSCRIBA LA ENTIDAD CON EL OBJETO DE “REALIZAR LA CONSTRUCCIÓN Y DOTACIÓN DE LA NUEVA TORRE DEL PALACIO DE JUSTICIA DE VALLEDUPAR (CESAR)”.</t>
  </si>
  <si>
    <t>REALIZAR LA CONSTRUCCIÓN Y DOTACIÓN DE LA NUEVA TORRE DEL PALACIO DE JUSTICIA DE VALLEDUPAR (CESAR)</t>
  </si>
  <si>
    <t>REALIZAR LA INTERVENTORÍA TÉCNICA, ADMINISTRATIVA, JURÍDICA, FINANCIERA, CONTABLE Y AMBIENTAL AL CONTRATO DE OBRA QUE SUSCRIBA LA ENTIDAD CON EL OBJETO DE “REALIZAR LA CONSTRUCCIÓN Y DOTACIÓN DE LA SEDE DE LOS JUZGADOS PENALES DE GIRARDOT (CUNDINAMARCA)”</t>
  </si>
  <si>
    <t>PRESTAR EL SERVICIO DE SUSCRIPCIÓN AL DIARIO OFICIAL Y PUBLICAR EN EL MISMO, LOS ACUERDOS, RESOLUCIONES Y DEMÁS ACTOS ADMINISTRATIVOS DE CARÁCTER GENERAL QUE POR SU NATURALEZA REQUIEREN LAS ALTAS CORTES, LA COMISIÓN NACIONAL DE DISCIPLINA JUDICIAL, LA COMISIÓN INTERINSTITUCIONAL DE LA RAMA JUDICIAL, EL CONSEJO SUPERIOR DE LA JUDICATURA Y LA DIRECCIÓN EJ</t>
  </si>
  <si>
    <t>REALIZAR ESFUERZOS TÉCNICOS, ADMINISTRATIVOS Y ACADÉMICOS ENTRE EL CONSEJO SUPERIOR DE LA JUDICATURA Y LA INSTITUCIÓN DE EDUCACIÓN SUPERIOR, CON EL FIN DE QUE LOS ESTUDIANTES DE PREGRADO REALICEN PRÁCTICAS O PASANTÍAS SIN REMUNERACIÓN, QUE HAGAN PARTE DEL RESPECTIVO PÉNSUM ACADÉMICO, A TRAVÉS DE LA APLICACIÓN DE LOS CONOCIMIENTOS ACADÉMICOS ADQUIRIDOS Y SU FORMACIÓN HUMANA CONTRIBUYENDO</t>
  </si>
  <si>
    <t>PRESTAR LOS SERVICIOS DE PLATAFORMA TECNOLÓGICA, SOPORTE TÉCNICO, MESA DE AYUDA FUNCIONAL Y PEDAGÓGICA BAJO EL ESQUEMA DE SOFTWARE AS A SERVICE - (SAAS), QUE GARANTICEN LA FUNCIONALIDAD, CONFIABILIDAD Y ACCESIBILIDAD DEL ECOSISTEMA TECNOLÓGICO Y LOS SERVICIOS TÉCNICOS Y PEDAGÓGICOS ASOCIADOS QUE ACTUALMENTE TIENE LA ESCUELA JUDICIAL "RODRIGO LARA BONILLA" PARA LA FORMACIÓN B-LEARNING.</t>
  </si>
  <si>
    <t>SUMINISTRAR POR PARTE DE LA UNIDAD NACIONAL DE PROTECCIÓN UNP ESQUEMAS DE PROTECCIÓN QUE INCLUYAN: VEHÍCULOS STATIONS WAGON CAMIONETAS 4X4 BLINDADAS O CONVENCIONALES CON SUMINISTRO DE COMBUSTIBLE Y CONDUCTOR DEBIDAMENTE ENTRENADO PARA EL MANEJO DE ESTOS VEHÍCULOS DE SEGURIDAD CON DESTINO AL FORTALECIMIENTO DE LA INFRAESTRUCTURA DE PROTECCIÓN DE EX FUNCIONARIOS JUDICIALES CLASIFICADOS CON</t>
  </si>
  <si>
    <t>REALIZAR EL DISEÑO Y DIAGRAMACIÓN DE INFORMACIÓN PARA FORMATOS IMPRESOS Y ELECTRÓNICOS Y SU CORRESPONDIENTE IMPRESIÓN O GRABACIÓN</t>
  </si>
  <si>
    <t>PRESTAR LOS SERVICIOS DE RECOLECCIÓN, TRANSPORTE, ALMACENAMIENTO TEMPORAL, TRATAMIENTO, APROVECHAMIENTO Y DISPOSICIÓN FINAL DE RESIDUOS PELIGROSOS Y ESPECIALES GENERADOS POR LA RAM</t>
  </si>
  <si>
    <t>PRESTAR LOS SERVICIOS PARA EL AGENDAMIENTO, REALIZACIÓN Y GRABACIÓN DE AUDIENCIAS VIRTUALES EN LA RAMA JUDICIAL A NIVEL NACIONAL, ASÍ COMO LA COPIA, PUBLICACIÓN Y GESTIÓN DE LAS GRABACIONES CORRESPONDIENTES.</t>
  </si>
  <si>
    <t>PRESTAR LA INTERVENTORÍA AL AGENDAMIENTO, REALIZACIÓN, Y GRABACIÓN DE AUDIENCIAS VIRTUALES EN LA RAMA JUDICIAL A NIVEL NACIONAL, ASÍ COMO LA COPIA, PUBLICACIÓN Y GESTIÓN DE LAS GRABACIONES CORRESPONDIENTES</t>
  </si>
  <si>
    <t>PRESTAR EL SERVICIO DE VIGILANCIA Y SEGURIDAD PRIVADA EN LAS SEDES DONDE FUNCIONAN LAS ALTAS CORTES, DEMÁS INMUEBLES A CARGO DE LA DIRECCIÓN EJECUTIVA DE ADMINISTRACIÓN JUDICIAL Y SEDE JUDICIAL ZIPAQUIRÁ.</t>
  </si>
  <si>
    <t>ELABORAR LAS TABLAS DE VALORACIÓN DOCUMENTAL PARA EL CONSEJO SUPERIOR DE LA JUDICATURA Y SUS UNIDADES MISIONALES, LOS CONSEJOS SECCIONALES DE LA JUDICATURA DE BOGOTÁ Y CUNDINAMARCA, Y LA DIRECCIÓN EJECUTIVA DE ADMINISTRACIÓN JUDICIAL.</t>
  </si>
  <si>
    <t>REALIZAR EL MEJORAMIENTO LOCATIVO BAJO LA MODALIDAD DE MONTO AGOTABLE EN SEDES DEL NIVEL CENTRAL DE LA RAMA JUDICIAL</t>
  </si>
  <si>
    <t>ADQUIRIR E INSTALAR MOBILIARIO PARA LA DOTACIÓN DE COMEDORES DESTINADOS A LOS SERVIDORES DE LA RAMA JUDICIAL</t>
  </si>
  <si>
    <t>PRESTAR EL SERVICIO DE MANTENIMIENTO PREVENTIVO Y CORRECTIVO, PARA LOS EQUIPOS Y SISTEMAS DE SEGURIDAD INSTALADOS UBICADOS EN LAS SEDES DE LA RAMA JUDICIAL EN EL NIVEL CENTRAL.</t>
  </si>
  <si>
    <t>REALIZAR LAS OBRAS DE IMPERMEABILIZACIÓN DE PLAZOLETA CENTRAL DEL PALACIO DE JUSTICIA "ALFONSO REYES ECHANDÍA" DE BOGOTÁ D.C. - FASE II.</t>
  </si>
  <si>
    <t>ARRENDAR EL INMUEBLE UBICADO EN LA CRA. 7 NO 27-18 DE LA CIUDAD DE BOGOTÁ, PARA EL FUNCIONAMIENTO DE LAS SEDES DE LA DIRECCIÓN EJECUTIVA DE ADMINISTRACIÓN JUDICIAL, DIRECCIÓN SECCIONAL DE ADMINISTRACIÓN JUDICIAL DE CUNDINAMARCA - AMAZONAS Y DIRECCIÓN SECCIONAL DE ADMINISTRACIÓN JUDICIAL DE BOGOTÁ Y DESPACHOS JUDICIALES.</t>
  </si>
  <si>
    <t>REALIZAR LA INTERVENTORÍA TÉCNICA, ADMINISTRATIVA, JURÍDICA, FINANCIERA, CONTABLE Y AMBIENTAL AL CONTRATO DE OBRA QUE SUSCRIBA LA ENTIDAD CON EL OBJETO DE REALIZAR MEJORAMIENTO LOCATIVO BAJO LA MODALIDAD DE MONTO AGOTABLE EN SEDES DEL NIVEL CENTRAL DE LA RAMA JUDICIAL</t>
  </si>
  <si>
    <t>PRESTAR LOS SERVICIOS PROFESIONALES RELACIONADOS CON LA CONTINGENCIA Y RESTAURACIÓN DE LA APLICACIÓN SIRNA</t>
  </si>
  <si>
    <t>REALIZAR LA INTERVENTORÍA TÉCNICA, ADMINISTRATIVA, JURÍDICA, FINANCIERA, CONTABLE Y AMBIENTAL AL CONTRATO DE OBRA QUE SUSCRIBA LA ENTIDAD CON EL OBJETO DE REALIZAR LAS OBRAS DE IMPERMEABILIZACIÓN DE PLAZOLETA CENTRAL DEL PALACIO DE JUSTICIA "ALFONSO REYES ECHANDÍA" DE BOGOTÁ D.C. - FASE II.</t>
  </si>
  <si>
    <t>REALIZAR DIAGNÓSTICO E INTERVENCIÓN MEDIANTE EVALUACIÓN NUTRICIONAL, CONDICIÓN FÍSICA, METABÓLICA, CARDIOVASCULAR Y DE CÁNCER PARA LOS SERVIDORES DEL NIVEL CENTRAL DE LA RAMA JUDICIAL.</t>
  </si>
  <si>
    <t>PRESTAR EL SERVICIO DE CERTIFICACIÓN A LOS SISTEMAS DE TRANSPORTE VERTICAL (ASCENSORES) Y PUERTAS ELÉCTRICAS INSTALADOS EN LOS EDIFICIOS PROPIEDAD DE LA RAMA JUDICIAL DEL NIVEL CENTRAL</t>
  </si>
  <si>
    <t>ACTUALIZAR DOS (2) GUÍAS Y ELABORAR OCHO (8) GUÍAS NUEVAS, CUYO CONTENIDO SON LOS TEMAS OBJETO DE ESTUDIO DE LAS ALTAS CORTES, LOS CUALES ESTÁN DEFINIDOS POR EL CONSEJO SUPERIOR DE LA JUDICATURA.</t>
  </si>
  <si>
    <t>PRESTAR EL SERVICIO DE MANTENIMIENTO PREVENTIVO Y CORRECTIVO DE VEHÍCULOS TOYOTA PROPIEDAD DE LA NACIÓN - CONSEJO SUPERIOR DE LA JUDICATURA, CON SUMINISTRO DE REPUESTOS ORIGINALES Y GENUINOS EN LOS CONCESIONARIOS AUTORIZADOS POR LA MARCA TOYOTA</t>
  </si>
  <si>
    <t>CONTRATAR SOPORTE Y ACTUALIZACIÓN DE LICENCIAMIENTO DE RED HAT.</t>
  </si>
  <si>
    <t>PRESTAR EL SERVICIO DE MANTENIMIENTO PREVENTIVO Y CORRECTIVO, A LOS EQUIPOS DE AIRE ACONDICIONADO, DE VENTILACIÓN MECÁNICA, CONDENSADORES, EXTRACTORES, DAMPERS CORTA FUEGO Y OTROS, UBICADOS EN LAS SEDES DE LA RAMA JUDICIAL EN EL NIVEL CENTRAL.</t>
  </si>
  <si>
    <t>ELABORAR E IMPRIMIR TARJETAS PROFESIONALES DE ABOGADO.</t>
  </si>
  <si>
    <t>PRESTAR EL SERVICIO DE MANTENIMIENTO PREVENTIVO Y CORRECTIVO DE MOTOCICLETAS SUZUKI PROPIEDAD DE LA NACIÓN - CONSEJO SUPERIOR DE LA JUDICATURA, CON SUMINISTRO DE REPUESTOS ORIGINALES Y GENUINOS EN LOS CONCESIONARIOS AUTORIZADOS POR LA MARCA SUZUKI.</t>
  </si>
  <si>
    <t>ARRENDAR LOS INMUEBLES UBICADOS EN LA CALLE 11 NO. 9 -50 EDIFICIO KEYSSER - ESCUELA JUDICIAL Y CALLE -11B NO. 9-33 - RUFINO JOSÉ CUERVO DE BOGOTÁ.</t>
  </si>
  <si>
    <t>ARRENDAR LOS INMUEBLES UBICADOS EN LA CALLE 12 NO. 9 - 34 EDIFICIO AMERICANO Y CALLE 11 NO. 9 - 10 O 26 EDIFICIO SAMPER MADRID DE BOGOTÁ.</t>
  </si>
  <si>
    <t>PRESTAR EL SERVICIO DE MESA DE SERVICIOS GLOBAL Y CENTRALIZADA PARA EL SOPORTE TECNOLÓGICO A LA RAMA JUDICIAL A NIVEL NACIONAL INCLUYENDO SERVICIO DE MANTENIMIENTO PREVENTIVO Y CORRECTIVO CON SUMINISTRO DE REPUESTOS.</t>
  </si>
  <si>
    <t>REALIZAR ADECUACIONES DE DESPACHOS Y RESTAURACIÓN DE CARPINTERÍA DEL PALACIO DE JUSTICIA ALFONSO REYES ECHANDÍA DE BOGOTÁ.</t>
  </si>
  <si>
    <t>ADQUIRIR EL LICENCIAMIENTO DE USO Y SOPORTE PARA EL GESTOR DOCUMENTAL BESTDOC</t>
  </si>
  <si>
    <t>CONCEDER POR PARTE DEL ARRENDADOR AL ARRENDATARIO EL USO Y GOCE DEL INMUEBLE UBICADO EN LA CALLE 18 A NO 62 - 49 DE LA CIUDAD DE BOGOTÁ.</t>
  </si>
  <si>
    <t>REALIZAR ADECUACIONES INTEGRALES EN EL EDIFICIO CALLE 72.</t>
  </si>
  <si>
    <t>ADQUIRIR Y PRESTAR EL SERVICIO DE MANTENIMIENTO INTEGRAL, REPUESTOS Y RECARGA DE LOS EXTINTORES DE LA RAMA JUDICIAL UBICADOS EN LAS SEDES DEL NIVEL CENTRAL</t>
  </si>
  <si>
    <t>PRESTAR EL SERVICIO DE MANTENIMIENTO PREVENTIVO Y CORRECTIVO DE VEHÍCULOS NISSAN PROPIEDAD DE LA NACIÓN - CONSEJO SUPERIOR DE LA JUDICATURA, CON SUMINISTRO DE REPUESTOS ORIGINALES Y GENUINOS EN LOS CONCESIONARIOS AUTORIZADOS POR LA MARCA NISSAN</t>
  </si>
  <si>
    <t>PRESTAR LOS SERVICIOS PARA EL CONTROL DE PLAGAS Y VECTORES DE INTERÉS SANITARIO EN LAS SEDES DONDE FUNCIONAN LAS ALTAS CORTES (CORTE CONSTITUCIONAL, CONSEJO DE ESTADO, CORTE SUPREMA DE JUSTICIA), EL CONSEJO SUPERIOR DE LA JUDICATURA, COMISIÓN NACIONAL DE DISCIPLINA JUDICIAL Y LA DIRECCIÓN EJECUTIVA DE ADMINISTRACIÓN JUDICIAL</t>
  </si>
  <si>
    <t>ADQUIRIR ELEMENTOS DE PROTECCIÓN PERSONAL (EPP) PARA LOS SERVIDORES DEL NIVEL CENTRAL DE LA RAMA JUDICIAL</t>
  </si>
  <si>
    <t>PRESTAR EL SERVICIO DE MANTENIMIENTO PREVENTIVO Y CORRECTIVO DE VEHÍCULOS DE DIFERENTES MARCAS (EXCEPTO NISSAN Y TOYOTA) PROPIEDAD DE LA NACIÓN - CONSEJO SUPERIOR DE LA JUDICATURA, CON SUMINISTRO DE REPUESTOS ORIGINALES Y GENUINOS EN TALLER O CONCESIONARIO CON PERSONAL ESPECIALIZADO EN MANTENIMIENTO AUTOMOTRIZ.</t>
  </si>
  <si>
    <t>REALIZAR LA AUDITORÍA TÉCNICA, ADMINISTRATIVA, LEGAL, FINANCIERA, CONTABLE Y AMBIENTAL DEL CONTRATO DE CONSTRUCCIÓN SUSCRITO POR LA ENTIDAD CON EL PROPÓSITO DE “REALIZAR ADECUACIONES INTEGRALES EN EL EDIFICIO CALLE 72</t>
  </si>
  <si>
    <t>PRESTAR EL SERVICIO DE MANTENIMIENTO PREVENTIVO Y CORRECTIVO DE MOTOCICLETAS YAMAHA PROPIEDAD DE LA NACIÓN - CONSEJO SUPERIOR DE LA JUDICATURA, CON SUMINISTRO DE REPUESTOS ORIGINALES Y GENUINOS EN LOS CONCESIONARIOS AUTORIZADOS POR LA MARCA YAMAHA</t>
  </si>
  <si>
    <t>AUNAR ESFUERZOS PARA DESARROLLAR DE MANERA CONJUNTA, LA FORMULACIÓN, ESTRUCTURACIÓN Y EJECUCIÓN DE PROYECTOS DE GESTIÓN INTEGRAL INMOBILIARIA PARA LA ADQUISICIÓN DE PREDIOS E INMUEBLES QUE ATIENDAN LAS NECESIDADES DE LA RAMA JUDICIAL Y QUE DE COMÚN ACUERDO DETERMINEN LAS PARTES, DANDO PRIORIDAD A LA CIUDAD DE BOGOTÁ D.C., U OTRAS QUE POR NECESIDAD CONSIDERE LA RAMA JUDICIAL.</t>
  </si>
  <si>
    <t xml:space="preserve">ADQUIRIR E INSTALAR MOBILIARIO CON DESTINO A LA RAMA JUDICIAL. </t>
  </si>
  <si>
    <t>PRESTAR EL SERVICIO DE AJUSTE DE LOS INSTRUMENTOS DE EVALUACIÓN, APLICACIÓN DE LA PRUEBA DE ESTADO, CALIFICACIÓN, PUBLICACIÓN DE LOS RESULTADOS Y ATENCIÓN DE LAS RECLAMACIONES DEL EXAMEN DE ESTADO PARA EJERCER LA PROFESIÓN DE ABOGADO, DISPUESTO EN LA LEY 1905 DE 2018 (FASE III).</t>
  </si>
  <si>
    <t>PRESTAR EL SERVICIO DE INTERVENTORÍA INTEGRAL PARA LOS SERVICIOS DE LA MESA DE SERVICIOS GLOBAL Y CENTRALIZADA PARA EL SOPORTE TECNOLÓGICO A LA RAMA JUDICIAL A NIVEL NACIONAL INCLUYENDO SERVICIO DE MANTENIMIENTO PREVENTIVO Y CORRECTIVO CON SUMINISTRO DE REPUESTOS.</t>
  </si>
  <si>
    <t>ADQUISICIÓN E INSTALACIÓN DE UNIDADES ININTERRUMPIDAS DE POTENCIA - UPS Y AIRES ACONDICIONADOS PARA CUARTOS DE UPS DE LA RAMA JUDICIAL A NIVEL NACIONAL</t>
  </si>
  <si>
    <t>REALIZAR LOS ESTUDIOS TÉCNICOS, DISEÑOS Y LA OBTENCIÓN DE LA LICENCIA DE CONSTRUCCIÓN PARA EL BLOQUE ANEXO DEL PALACIO DE JUSTICIA DE RIOHACHA - GUAJIRA.</t>
  </si>
  <si>
    <t>PRESTAR LOS SERVICIOS DE MANTENIMIENTO, AJUSTES Y SOPORTE SOBRE EL APLICATIVO DE COBRO COACTIVO.</t>
  </si>
  <si>
    <t>CONTRATOS EN EJECUCION</t>
  </si>
  <si>
    <t>% REPORTADO POR LOS SUPERVISORES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</si>
</sst>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8" x14ac:knownFonts="1">
    <font>
      <sz val="11"/>
      <color indexed="8"/>
      <name val="Calibri"/>
      <family val="2"/>
      <scheme val="minor"/>
    </font>
    <font>
      <b/>
      <sz val="11"/>
      <color indexed="9"/>
      <name val="Calibri"/>
      <family val="2"/>
    </font>
    <font>
      <sz val="11"/>
      <color rgb="FF444444"/>
      <name val="Calibri"/>
      <family val="2"/>
      <scheme val="minor"/>
    </font>
    <font>
      <sz val="11"/>
      <color indexed="8"/>
      <name val="Calibri"/>
      <family val="2"/>
      <scheme val="minor"/>
    </font>
    <font>
      <b/>
      <sz val="10"/>
      <color indexed="9"/>
      <name val="Calibri"/>
      <family val="2"/>
    </font>
    <font>
      <b/>
      <sz val="8"/>
      <color indexed="9"/>
      <name val="Calibri"/>
      <family val="2"/>
    </font>
    <font>
      <b/>
      <sz val="7"/>
      <color indexed="9"/>
      <name val="Calibri"/>
      <family val="2"/>
    </font>
    <font>
      <sz val="7"/>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top/>
      <bottom style="thin">
        <color indexed="8"/>
      </bottom>
      <diagonal/>
    </border>
    <border>
      <left/>
      <right/>
      <top/>
      <bottom style="thin">
        <color indexed="8"/>
      </bottom>
      <diagonal/>
    </border>
  </borders>
  <cellStyleXfs count="2">
    <xf numFmtId="0" fontId="0" fillId="0" borderId="0"/>
    <xf numFmtId="44" fontId="3" fillId="0" borderId="0" applyFont="0" applyFill="0" applyBorder="0" applyAlignment="0" applyProtection="0"/>
  </cellStyleXfs>
  <cellXfs count="3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0" fillId="0" borderId="0" xfId="0"/>
    <xf numFmtId="0" fontId="0" fillId="0" borderId="0" xfId="0"/>
    <xf numFmtId="164" fontId="0" fillId="4" borderId="3" xfId="0" applyNumberFormat="1" applyFill="1" applyBorder="1" applyAlignment="1" applyProtection="1">
      <alignment horizontal="left" vertical="center"/>
      <protection locked="0"/>
    </xf>
    <xf numFmtId="0" fontId="2" fillId="0" borderId="0" xfId="0" applyFont="1"/>
    <xf numFmtId="16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horizontal="right" vertical="center"/>
      <protection locked="0"/>
    </xf>
    <xf numFmtId="1" fontId="0" fillId="4" borderId="3" xfId="0" applyNumberFormat="1" applyFill="1" applyBorder="1" applyAlignment="1" applyProtection="1">
      <alignment vertical="center"/>
      <protection locked="0"/>
    </xf>
    <xf numFmtId="0" fontId="0" fillId="0" borderId="0" xfId="0"/>
    <xf numFmtId="0" fontId="0" fillId="0" borderId="0" xfId="0"/>
    <xf numFmtId="0" fontId="0" fillId="0" borderId="0" xfId="0"/>
    <xf numFmtId="0" fontId="0" fillId="0" borderId="0" xfId="0"/>
    <xf numFmtId="164" fontId="0" fillId="4" borderId="2" xfId="0" applyNumberFormat="1" applyFill="1" applyBorder="1" applyAlignment="1" applyProtection="1">
      <alignment horizontal="left" vertical="center"/>
      <protection locked="0"/>
    </xf>
    <xf numFmtId="44" fontId="0" fillId="0" borderId="0" xfId="1" applyFont="1"/>
    <xf numFmtId="44" fontId="1" fillId="2" borderId="1" xfId="1" applyFont="1" applyFill="1" applyBorder="1" applyAlignment="1">
      <alignment horizontal="center" vertical="center"/>
    </xf>
    <xf numFmtId="44" fontId="0" fillId="4" borderId="3" xfId="1" applyFont="1" applyFill="1" applyBorder="1" applyAlignment="1" applyProtection="1">
      <alignment vertical="center"/>
      <protection locked="0"/>
    </xf>
    <xf numFmtId="44" fontId="0" fillId="3" borderId="2" xfId="1" applyFont="1" applyFill="1" applyBorder="1" applyAlignment="1">
      <alignment horizontal="center" vertical="center"/>
    </xf>
    <xf numFmtId="0" fontId="0" fillId="0" borderId="0" xfId="0" applyAlignment="1">
      <alignment horizontal="center"/>
    </xf>
    <xf numFmtId="0" fontId="0" fillId="4" borderId="3" xfId="0" applyFill="1" applyBorder="1" applyAlignment="1" applyProtection="1">
      <alignment horizontal="center" vertical="center"/>
      <protection locked="0"/>
    </xf>
    <xf numFmtId="0" fontId="6" fillId="2" borderId="1" xfId="0" applyFont="1" applyFill="1" applyBorder="1" applyAlignment="1">
      <alignment horizontal="center" vertical="center" wrapText="1"/>
    </xf>
    <xf numFmtId="44" fontId="6" fillId="2" borderId="1" xfId="1" applyFont="1" applyFill="1" applyBorder="1" applyAlignment="1">
      <alignment horizontal="center" vertical="center" wrapText="1"/>
    </xf>
    <xf numFmtId="0" fontId="7" fillId="0" borderId="0" xfId="0" applyFont="1" applyAlignment="1">
      <alignment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0" fillId="0" borderId="5" xfId="0" applyBorder="1" applyAlignment="1"/>
    <xf numFmtId="0" fontId="0" fillId="0" borderId="0" xfId="0" applyAlignment="1"/>
    <xf numFmtId="44" fontId="0" fillId="0" borderId="0" xfId="1" applyFont="1" applyAlignment="1"/>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607328</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3"/>
  <sheetViews>
    <sheetView topLeftCell="A8" zoomScale="80" zoomScaleNormal="80" workbookViewId="0">
      <pane xSplit="2" ySplit="2" topLeftCell="C10" activePane="bottomRight" state="frozen"/>
      <selection activeCell="A8" sqref="A8"/>
      <selection pane="topRight" activeCell="G8" sqref="G8"/>
      <selection pane="bottomLeft" activeCell="A11" sqref="A11"/>
      <selection pane="bottomRight" activeCell="Q8" sqref="Q8:R8"/>
    </sheetView>
  </sheetViews>
  <sheetFormatPr baseColWidth="10" defaultColWidth="9.140625" defaultRowHeight="15" x14ac:dyDescent="0.25"/>
  <cols>
    <col min="1" max="1" width="12.140625" customWidth="1"/>
    <col min="2" max="2" width="12.42578125" customWidth="1"/>
    <col min="3" max="3" width="37.85546875" customWidth="1"/>
    <col min="4" max="4" width="28" customWidth="1"/>
    <col min="5" max="5" width="23" customWidth="1"/>
    <col min="6" max="6" width="21.7109375" customWidth="1"/>
    <col min="7" max="7" width="7.7109375" customWidth="1"/>
    <col min="8" max="8" width="28.140625" customWidth="1"/>
    <col min="9" max="9" width="13.28515625" customWidth="1"/>
    <col min="10" max="10" width="27.28515625" customWidth="1"/>
    <col min="11" max="11" width="12.42578125" customWidth="1"/>
    <col min="12" max="12" width="18.85546875" customWidth="1"/>
    <col min="13" max="13" width="15.140625" customWidth="1"/>
    <col min="14" max="14" width="12.85546875" customWidth="1"/>
    <col min="15" max="15" width="12.42578125" customWidth="1"/>
    <col min="16" max="16" width="14.5703125" customWidth="1"/>
    <col min="17" max="17" width="11.85546875" customWidth="1"/>
    <col min="18" max="18" width="13.5703125" customWidth="1"/>
    <col min="19" max="19" width="19" customWidth="1"/>
    <col min="21" max="218" width="8" customWidth="1"/>
  </cols>
  <sheetData>
    <row r="1" spans="1:19" x14ac:dyDescent="0.25">
      <c r="F1" s="17"/>
      <c r="K1" s="21"/>
      <c r="L1" s="17"/>
      <c r="M1" s="21"/>
    </row>
    <row r="2" spans="1:19" x14ac:dyDescent="0.25">
      <c r="F2" s="17"/>
      <c r="K2" s="21"/>
      <c r="L2" s="17"/>
      <c r="M2" s="21"/>
    </row>
    <row r="3" spans="1:19" x14ac:dyDescent="0.25">
      <c r="F3" s="17"/>
      <c r="K3" s="21"/>
      <c r="L3" s="17"/>
      <c r="M3" s="21"/>
    </row>
    <row r="4" spans="1:19" x14ac:dyDescent="0.25">
      <c r="F4" s="17"/>
      <c r="K4" s="21"/>
      <c r="L4" s="17"/>
      <c r="M4" s="21"/>
    </row>
    <row r="5" spans="1:19" x14ac:dyDescent="0.25">
      <c r="F5" s="17"/>
      <c r="K5" s="21"/>
      <c r="L5" s="17"/>
      <c r="M5" s="21"/>
    </row>
    <row r="6" spans="1:19" x14ac:dyDescent="0.25">
      <c r="F6" s="17"/>
      <c r="K6" s="21"/>
      <c r="L6" s="17"/>
      <c r="M6" s="21"/>
    </row>
    <row r="7" spans="1:19" x14ac:dyDescent="0.25">
      <c r="F7" s="17"/>
      <c r="K7" s="21"/>
      <c r="L7" s="17"/>
      <c r="M7" s="21"/>
    </row>
    <row r="8" spans="1:19" s="15" customFormat="1" x14ac:dyDescent="0.25">
      <c r="A8" s="26" t="s">
        <v>771</v>
      </c>
      <c r="B8" s="27"/>
      <c r="C8" s="27"/>
      <c r="F8" s="17"/>
      <c r="L8" s="17"/>
      <c r="Q8" s="28" t="s">
        <v>772</v>
      </c>
      <c r="R8" s="29"/>
    </row>
    <row r="9" spans="1:19" s="25" customFormat="1" ht="45.75" thickBot="1" x14ac:dyDescent="0.2">
      <c r="A9" s="23" t="s">
        <v>0</v>
      </c>
      <c r="B9" s="23" t="s">
        <v>1</v>
      </c>
      <c r="C9" s="23" t="s">
        <v>2</v>
      </c>
      <c r="D9" s="23" t="s">
        <v>3</v>
      </c>
      <c r="E9" s="23" t="s">
        <v>4</v>
      </c>
      <c r="F9" s="24" t="s">
        <v>5</v>
      </c>
      <c r="G9" s="23" t="s">
        <v>687</v>
      </c>
      <c r="H9" s="23" t="s">
        <v>6</v>
      </c>
      <c r="I9" s="23" t="s">
        <v>7</v>
      </c>
      <c r="J9" s="23" t="s">
        <v>8</v>
      </c>
      <c r="K9" s="23" t="s">
        <v>9</v>
      </c>
      <c r="L9" s="24" t="s">
        <v>10</v>
      </c>
      <c r="M9" s="23" t="s">
        <v>11</v>
      </c>
      <c r="N9" s="23" t="s">
        <v>12</v>
      </c>
      <c r="O9" s="23" t="s">
        <v>13</v>
      </c>
      <c r="P9" s="23" t="s">
        <v>14</v>
      </c>
      <c r="Q9" s="23" t="s">
        <v>15</v>
      </c>
      <c r="R9" s="23" t="s">
        <v>16</v>
      </c>
      <c r="S9" s="23" t="s">
        <v>17</v>
      </c>
    </row>
    <row r="10" spans="1:19" ht="15.75" thickBot="1" x14ac:dyDescent="0.3">
      <c r="A10" s="4" t="s">
        <v>20</v>
      </c>
      <c r="B10" s="3" t="s">
        <v>21</v>
      </c>
      <c r="C10" s="4" t="s">
        <v>688</v>
      </c>
      <c r="D10" s="4" t="s">
        <v>22</v>
      </c>
      <c r="E10" s="4" t="s">
        <v>23</v>
      </c>
      <c r="F10" s="19">
        <v>547246000</v>
      </c>
      <c r="G10" s="4" t="s">
        <v>24</v>
      </c>
      <c r="H10" s="4" t="s">
        <v>27</v>
      </c>
      <c r="I10" s="4" t="s">
        <v>19</v>
      </c>
      <c r="J10" s="4" t="s">
        <v>31</v>
      </c>
      <c r="K10" s="22">
        <v>330</v>
      </c>
      <c r="L10" s="19">
        <v>26900398</v>
      </c>
      <c r="M10" s="22">
        <v>545</v>
      </c>
      <c r="N10" s="3" t="s">
        <v>29</v>
      </c>
      <c r="O10" s="7">
        <v>44739</v>
      </c>
      <c r="P10" s="3" t="s">
        <v>19</v>
      </c>
      <c r="Q10" s="4">
        <v>1</v>
      </c>
      <c r="R10" s="4">
        <v>1</v>
      </c>
      <c r="S10" s="4" t="s">
        <v>33</v>
      </c>
    </row>
    <row r="11" spans="1:19" ht="15.75" thickBot="1" x14ac:dyDescent="0.3">
      <c r="A11" s="4" t="s">
        <v>34</v>
      </c>
      <c r="B11" s="3" t="s">
        <v>35</v>
      </c>
      <c r="C11" s="4" t="s">
        <v>689</v>
      </c>
      <c r="D11" s="4" t="s">
        <v>36</v>
      </c>
      <c r="E11" s="4" t="s">
        <v>37</v>
      </c>
      <c r="F11" s="19">
        <v>1331391631</v>
      </c>
      <c r="G11" s="4" t="s">
        <v>24</v>
      </c>
      <c r="H11" s="4" t="s">
        <v>39</v>
      </c>
      <c r="I11" s="4" t="s">
        <v>19</v>
      </c>
      <c r="J11" s="4" t="s">
        <v>41</v>
      </c>
      <c r="K11" s="22">
        <v>596</v>
      </c>
      <c r="L11" s="19">
        <v>0</v>
      </c>
      <c r="M11" s="22">
        <v>620</v>
      </c>
      <c r="N11" s="7" t="s">
        <v>43</v>
      </c>
      <c r="O11" s="7">
        <v>45473</v>
      </c>
      <c r="P11" s="3" t="s">
        <v>19</v>
      </c>
      <c r="Q11" s="4">
        <v>55</v>
      </c>
      <c r="R11" s="4">
        <v>48</v>
      </c>
      <c r="S11" s="4" t="s">
        <v>44</v>
      </c>
    </row>
    <row r="12" spans="1:19" ht="15.75" thickBot="1" x14ac:dyDescent="0.3">
      <c r="A12" s="4" t="s">
        <v>45</v>
      </c>
      <c r="B12" s="3" t="s">
        <v>46</v>
      </c>
      <c r="C12" s="4" t="s">
        <v>47</v>
      </c>
      <c r="D12" s="4" t="s">
        <v>22</v>
      </c>
      <c r="E12" s="4" t="s">
        <v>48</v>
      </c>
      <c r="F12" s="19">
        <v>1344474230</v>
      </c>
      <c r="G12" s="4" t="s">
        <v>24</v>
      </c>
      <c r="H12" s="4" t="s">
        <v>49</v>
      </c>
      <c r="I12" s="4" t="s">
        <v>52</v>
      </c>
      <c r="J12" s="4" t="s">
        <v>19</v>
      </c>
      <c r="K12" s="22">
        <v>44574</v>
      </c>
      <c r="L12" s="19">
        <v>528357782.27999997</v>
      </c>
      <c r="M12" s="22">
        <v>509</v>
      </c>
      <c r="N12" s="7" t="s">
        <v>51</v>
      </c>
      <c r="O12" s="7">
        <v>45234</v>
      </c>
      <c r="P12" s="3" t="s">
        <v>19</v>
      </c>
      <c r="Q12" s="4">
        <v>99</v>
      </c>
      <c r="R12" s="4">
        <v>14</v>
      </c>
      <c r="S12" s="4" t="s">
        <v>33</v>
      </c>
    </row>
    <row r="13" spans="1:19" ht="15.75" thickBot="1" x14ac:dyDescent="0.3">
      <c r="A13" s="4" t="s">
        <v>53</v>
      </c>
      <c r="B13" s="3" t="s">
        <v>46</v>
      </c>
      <c r="C13" s="4" t="s">
        <v>54</v>
      </c>
      <c r="D13" s="4" t="s">
        <v>22</v>
      </c>
      <c r="E13" s="4" t="s">
        <v>23</v>
      </c>
      <c r="F13" s="19">
        <v>168972000</v>
      </c>
      <c r="G13" s="4" t="s">
        <v>24</v>
      </c>
      <c r="H13" s="4" t="s">
        <v>52</v>
      </c>
      <c r="I13" s="4" t="s">
        <v>19</v>
      </c>
      <c r="J13" s="4" t="s">
        <v>56</v>
      </c>
      <c r="K13" s="22">
        <v>365</v>
      </c>
      <c r="L13" s="19">
        <v>66403408</v>
      </c>
      <c r="M13" s="22">
        <v>509</v>
      </c>
      <c r="N13" s="7" t="s">
        <v>55</v>
      </c>
      <c r="O13" s="7">
        <v>45096</v>
      </c>
      <c r="P13" s="3" t="s">
        <v>19</v>
      </c>
      <c r="Q13" s="4">
        <v>0.97870000000000001</v>
      </c>
      <c r="R13" s="4">
        <v>0.97870000000000001</v>
      </c>
      <c r="S13" s="4" t="s">
        <v>33</v>
      </c>
    </row>
    <row r="14" spans="1:19" ht="15.75" thickBot="1" x14ac:dyDescent="0.3">
      <c r="A14" s="4" t="s">
        <v>57</v>
      </c>
      <c r="B14" s="3" t="s">
        <v>58</v>
      </c>
      <c r="C14" s="4" t="s">
        <v>59</v>
      </c>
      <c r="D14" s="4" t="s">
        <v>36</v>
      </c>
      <c r="E14" s="4" t="s">
        <v>37</v>
      </c>
      <c r="F14" s="19">
        <v>22000000000</v>
      </c>
      <c r="G14" s="4" t="s">
        <v>24</v>
      </c>
      <c r="H14" s="4" t="s">
        <v>60</v>
      </c>
      <c r="I14" s="4" t="s">
        <v>61</v>
      </c>
      <c r="J14" s="4" t="s">
        <v>19</v>
      </c>
      <c r="K14" s="22">
        <v>422</v>
      </c>
      <c r="L14" s="19">
        <v>0</v>
      </c>
      <c r="M14" s="22">
        <v>390</v>
      </c>
      <c r="N14" s="7" t="s">
        <v>62</v>
      </c>
      <c r="O14" s="7">
        <v>45351</v>
      </c>
      <c r="P14" s="3" t="s">
        <v>19</v>
      </c>
      <c r="Q14" s="4">
        <v>0.87</v>
      </c>
      <c r="R14" s="4">
        <v>0</v>
      </c>
      <c r="S14" s="4" t="s">
        <v>44</v>
      </c>
    </row>
    <row r="15" spans="1:19" ht="15.75" thickBot="1" x14ac:dyDescent="0.3">
      <c r="A15" s="4" t="s">
        <v>70</v>
      </c>
      <c r="B15" s="3" t="s">
        <v>71</v>
      </c>
      <c r="C15" s="4" t="s">
        <v>690</v>
      </c>
      <c r="D15" s="4" t="s">
        <v>66</v>
      </c>
      <c r="E15" s="4" t="s">
        <v>72</v>
      </c>
      <c r="F15" s="19">
        <v>4929242188</v>
      </c>
      <c r="G15" s="4" t="s">
        <v>24</v>
      </c>
      <c r="H15" s="4" t="s">
        <v>73</v>
      </c>
      <c r="I15" s="4" t="s">
        <v>92</v>
      </c>
      <c r="J15" s="4" t="s">
        <v>76</v>
      </c>
      <c r="K15" s="22">
        <v>200</v>
      </c>
      <c r="L15" s="19">
        <v>0</v>
      </c>
      <c r="M15" s="22">
        <v>240</v>
      </c>
      <c r="N15" s="7" t="s">
        <v>75</v>
      </c>
      <c r="O15" s="7">
        <v>45264</v>
      </c>
      <c r="P15" s="3" t="s">
        <v>19</v>
      </c>
      <c r="Q15" s="4">
        <v>0.78100000000000003</v>
      </c>
      <c r="R15" s="4">
        <v>0.86499999999999999</v>
      </c>
      <c r="S15" s="4" t="s">
        <v>33</v>
      </c>
    </row>
    <row r="16" spans="1:19" ht="15.75" thickBot="1" x14ac:dyDescent="0.3">
      <c r="A16" s="4" t="s">
        <v>77</v>
      </c>
      <c r="B16" s="3" t="s">
        <v>78</v>
      </c>
      <c r="C16" s="4" t="s">
        <v>691</v>
      </c>
      <c r="D16" s="4" t="s">
        <v>66</v>
      </c>
      <c r="E16" s="4" t="s">
        <v>72</v>
      </c>
      <c r="F16" s="19">
        <v>1984983644</v>
      </c>
      <c r="G16" s="4" t="s">
        <v>24</v>
      </c>
      <c r="H16" s="4" t="s">
        <v>79</v>
      </c>
      <c r="I16" s="4" t="s">
        <v>81</v>
      </c>
      <c r="J16" s="4" t="s">
        <v>76</v>
      </c>
      <c r="K16" s="22">
        <v>202</v>
      </c>
      <c r="L16" s="19">
        <v>0</v>
      </c>
      <c r="M16" s="22">
        <v>150</v>
      </c>
      <c r="N16" s="7" t="s">
        <v>80</v>
      </c>
      <c r="O16" s="7">
        <v>45291</v>
      </c>
      <c r="P16" s="3" t="s">
        <v>19</v>
      </c>
      <c r="Q16" s="4">
        <v>0.75780000000000003</v>
      </c>
      <c r="R16" s="4">
        <v>0.69669999999999999</v>
      </c>
      <c r="S16" s="4" t="s">
        <v>33</v>
      </c>
    </row>
    <row r="17" spans="1:19" ht="15.75" thickBot="1" x14ac:dyDescent="0.3">
      <c r="A17" s="4" t="s">
        <v>82</v>
      </c>
      <c r="B17" s="3" t="s">
        <v>83</v>
      </c>
      <c r="C17" s="4" t="s">
        <v>692</v>
      </c>
      <c r="D17" s="4" t="s">
        <v>66</v>
      </c>
      <c r="E17" s="4" t="s">
        <v>72</v>
      </c>
      <c r="F17" s="19">
        <v>1646337960</v>
      </c>
      <c r="G17" s="4" t="s">
        <v>24</v>
      </c>
      <c r="H17" s="4" t="s">
        <v>85</v>
      </c>
      <c r="I17" s="4" t="s">
        <v>87</v>
      </c>
      <c r="J17" s="4" t="s">
        <v>76</v>
      </c>
      <c r="K17" s="22">
        <v>185</v>
      </c>
      <c r="L17" s="19">
        <v>0</v>
      </c>
      <c r="M17" s="22">
        <v>210</v>
      </c>
      <c r="N17" s="7" t="s">
        <v>86</v>
      </c>
      <c r="O17" s="7">
        <v>45234</v>
      </c>
      <c r="P17" s="3" t="s">
        <v>19</v>
      </c>
      <c r="Q17" s="4">
        <v>0.83330000000000004</v>
      </c>
      <c r="R17" s="4">
        <v>0.78690000000000004</v>
      </c>
      <c r="S17" s="4" t="s">
        <v>33</v>
      </c>
    </row>
    <row r="18" spans="1:19" ht="15.75" thickBot="1" x14ac:dyDescent="0.3">
      <c r="A18" s="4" t="s">
        <v>88</v>
      </c>
      <c r="B18" s="3" t="s">
        <v>89</v>
      </c>
      <c r="C18" s="4" t="s">
        <v>693</v>
      </c>
      <c r="D18" s="4" t="s">
        <v>66</v>
      </c>
      <c r="E18" s="4" t="s">
        <v>72</v>
      </c>
      <c r="F18" s="19">
        <v>3243276689</v>
      </c>
      <c r="G18" s="4" t="s">
        <v>24</v>
      </c>
      <c r="H18" s="4" t="s">
        <v>90</v>
      </c>
      <c r="I18" s="4" t="s">
        <v>92</v>
      </c>
      <c r="J18" s="4" t="s">
        <v>76</v>
      </c>
      <c r="K18" s="22">
        <v>187</v>
      </c>
      <c r="L18" s="19">
        <v>0</v>
      </c>
      <c r="M18" s="22">
        <v>215</v>
      </c>
      <c r="N18" s="7" t="s">
        <v>91</v>
      </c>
      <c r="O18" s="7">
        <v>45291</v>
      </c>
      <c r="P18" s="3" t="s">
        <v>19</v>
      </c>
      <c r="Q18" s="4">
        <v>0.69610000000000005</v>
      </c>
      <c r="R18" s="4">
        <v>0.98750000000000004</v>
      </c>
      <c r="S18" s="4" t="s">
        <v>33</v>
      </c>
    </row>
    <row r="19" spans="1:19" ht="15.75" thickBot="1" x14ac:dyDescent="0.3">
      <c r="A19" s="4" t="s">
        <v>93</v>
      </c>
      <c r="B19" s="7">
        <v>44740</v>
      </c>
      <c r="C19" s="4" t="s">
        <v>694</v>
      </c>
      <c r="D19" s="4" t="s">
        <v>22</v>
      </c>
      <c r="E19" s="4" t="s">
        <v>23</v>
      </c>
      <c r="F19" s="19">
        <v>201579337</v>
      </c>
      <c r="G19" s="4" t="s">
        <v>24</v>
      </c>
      <c r="H19" s="4" t="s">
        <v>92</v>
      </c>
      <c r="I19" s="4" t="s">
        <v>19</v>
      </c>
      <c r="J19" s="4" t="s">
        <v>95</v>
      </c>
      <c r="K19" s="22">
        <v>7491</v>
      </c>
      <c r="L19" s="19">
        <v>17100000</v>
      </c>
      <c r="M19" s="22">
        <v>215</v>
      </c>
      <c r="N19" s="7">
        <v>44741</v>
      </c>
      <c r="O19" s="7">
        <v>45291</v>
      </c>
      <c r="P19" s="3" t="s">
        <v>19</v>
      </c>
      <c r="Q19" s="4">
        <v>0.69610000000000005</v>
      </c>
      <c r="R19" s="4">
        <v>0.98750000000000004</v>
      </c>
      <c r="S19" s="4" t="s">
        <v>33</v>
      </c>
    </row>
    <row r="20" spans="1:19" ht="15.75" thickBot="1" x14ac:dyDescent="0.3">
      <c r="A20" s="4" t="s">
        <v>96</v>
      </c>
      <c r="B20" s="3" t="s">
        <v>97</v>
      </c>
      <c r="C20" s="4" t="s">
        <v>695</v>
      </c>
      <c r="D20" s="4" t="s">
        <v>22</v>
      </c>
      <c r="E20" s="4" t="s">
        <v>23</v>
      </c>
      <c r="F20" s="19">
        <v>312187750</v>
      </c>
      <c r="G20" s="4" t="s">
        <v>24</v>
      </c>
      <c r="H20" s="4" t="s">
        <v>92</v>
      </c>
      <c r="I20" s="4" t="s">
        <v>19</v>
      </c>
      <c r="J20" s="4" t="s">
        <v>98</v>
      </c>
      <c r="K20" s="22">
        <v>186</v>
      </c>
      <c r="L20" s="19">
        <v>100228681</v>
      </c>
      <c r="M20" s="22">
        <v>180</v>
      </c>
      <c r="N20" s="7" t="s">
        <v>97</v>
      </c>
      <c r="O20" s="7">
        <v>45264</v>
      </c>
      <c r="P20" s="3" t="s">
        <v>19</v>
      </c>
      <c r="Q20" s="4">
        <v>0.78100000000000003</v>
      </c>
      <c r="R20" s="4">
        <v>0.65300000000000002</v>
      </c>
      <c r="S20" s="4" t="s">
        <v>33</v>
      </c>
    </row>
    <row r="21" spans="1:19" ht="15.75" thickBot="1" x14ac:dyDescent="0.3">
      <c r="A21" s="4" t="s">
        <v>99</v>
      </c>
      <c r="B21" s="3" t="s">
        <v>100</v>
      </c>
      <c r="C21" s="4" t="s">
        <v>696</v>
      </c>
      <c r="D21" s="4" t="s">
        <v>22</v>
      </c>
      <c r="E21" s="4" t="s">
        <v>23</v>
      </c>
      <c r="F21" s="19">
        <v>342478320</v>
      </c>
      <c r="G21" s="4" t="s">
        <v>24</v>
      </c>
      <c r="H21" s="4" t="s">
        <v>87</v>
      </c>
      <c r="I21" s="4" t="s">
        <v>19</v>
      </c>
      <c r="J21" s="4" t="s">
        <v>98</v>
      </c>
      <c r="K21" s="22">
        <v>168</v>
      </c>
      <c r="L21" s="19">
        <v>100228681</v>
      </c>
      <c r="M21" s="22">
        <v>300</v>
      </c>
      <c r="N21" s="7" t="s">
        <v>101</v>
      </c>
      <c r="O21" s="7">
        <v>45346</v>
      </c>
      <c r="P21" s="3" t="s">
        <v>19</v>
      </c>
      <c r="Q21" s="4">
        <v>0.27</v>
      </c>
      <c r="R21" s="4">
        <v>0.24</v>
      </c>
      <c r="S21" s="4" t="s">
        <v>44</v>
      </c>
    </row>
    <row r="22" spans="1:19" ht="15.75" thickBot="1" x14ac:dyDescent="0.3">
      <c r="A22" s="4" t="s">
        <v>102</v>
      </c>
      <c r="B22" s="3" t="s">
        <v>103</v>
      </c>
      <c r="C22" s="4" t="s">
        <v>697</v>
      </c>
      <c r="D22" s="4" t="s">
        <v>22</v>
      </c>
      <c r="E22" s="4" t="s">
        <v>23</v>
      </c>
      <c r="F22" s="19">
        <v>207765159</v>
      </c>
      <c r="G22" s="4" t="s">
        <v>24</v>
      </c>
      <c r="H22" s="4" t="s">
        <v>81</v>
      </c>
      <c r="I22" s="4" t="s">
        <v>19</v>
      </c>
      <c r="J22" s="4" t="s">
        <v>95</v>
      </c>
      <c r="K22" s="22">
        <v>165</v>
      </c>
      <c r="L22" s="19">
        <v>87174192.590000004</v>
      </c>
      <c r="M22" s="22">
        <v>150</v>
      </c>
      <c r="N22" s="7" t="s">
        <v>104</v>
      </c>
      <c r="O22" s="7">
        <v>45291</v>
      </c>
      <c r="P22" s="3" t="s">
        <v>19</v>
      </c>
      <c r="Q22" s="4">
        <v>0.67689999999999995</v>
      </c>
      <c r="R22" s="4" t="s">
        <v>548</v>
      </c>
      <c r="S22" s="4" t="s">
        <v>33</v>
      </c>
    </row>
    <row r="23" spans="1:19" ht="15.75" thickBot="1" x14ac:dyDescent="0.3">
      <c r="A23" s="4" t="s">
        <v>105</v>
      </c>
      <c r="B23" s="3" t="s">
        <v>106</v>
      </c>
      <c r="C23" s="4" t="s">
        <v>698</v>
      </c>
      <c r="D23" s="4" t="s">
        <v>22</v>
      </c>
      <c r="E23" s="4" t="s">
        <v>37</v>
      </c>
      <c r="F23" s="19">
        <v>0</v>
      </c>
      <c r="G23" s="4" t="s">
        <v>24</v>
      </c>
      <c r="H23" s="4" t="s">
        <v>107</v>
      </c>
      <c r="I23" s="4" t="s">
        <v>19</v>
      </c>
      <c r="J23" s="4" t="s">
        <v>108</v>
      </c>
      <c r="K23" s="22">
        <v>365</v>
      </c>
      <c r="L23" s="19">
        <v>0</v>
      </c>
      <c r="M23" s="22">
        <v>760</v>
      </c>
      <c r="N23" s="7">
        <v>44764</v>
      </c>
      <c r="O23" s="7">
        <v>46246</v>
      </c>
      <c r="P23" s="3" t="s">
        <v>19</v>
      </c>
      <c r="Q23" s="4">
        <v>33</v>
      </c>
      <c r="R23" s="4">
        <v>0</v>
      </c>
      <c r="S23" s="4" t="s">
        <v>44</v>
      </c>
    </row>
    <row r="24" spans="1:19" ht="15.75" thickBot="1" x14ac:dyDescent="0.3">
      <c r="A24" s="4" t="s">
        <v>110</v>
      </c>
      <c r="B24" s="3" t="s">
        <v>111</v>
      </c>
      <c r="C24" s="4" t="s">
        <v>699</v>
      </c>
      <c r="D24" s="4" t="s">
        <v>65</v>
      </c>
      <c r="E24" s="4" t="s">
        <v>23</v>
      </c>
      <c r="F24" s="19">
        <v>59800000</v>
      </c>
      <c r="G24" s="4" t="s">
        <v>24</v>
      </c>
      <c r="H24" s="4" t="s">
        <v>112</v>
      </c>
      <c r="I24" s="4" t="s">
        <v>19</v>
      </c>
      <c r="J24" s="4" t="s">
        <v>76</v>
      </c>
      <c r="K24" s="22">
        <v>148</v>
      </c>
      <c r="L24" s="19">
        <v>0</v>
      </c>
      <c r="M24" s="22">
        <v>165</v>
      </c>
      <c r="N24" s="7" t="s">
        <v>113</v>
      </c>
      <c r="O24" s="7">
        <v>45241</v>
      </c>
      <c r="P24" s="3" t="s">
        <v>19</v>
      </c>
      <c r="Q24" s="4">
        <v>0.32</v>
      </c>
      <c r="R24" s="4">
        <v>0.32</v>
      </c>
      <c r="S24" s="4" t="s">
        <v>33</v>
      </c>
    </row>
    <row r="25" spans="1:19" ht="15.75" thickBot="1" x14ac:dyDescent="0.3">
      <c r="A25" s="4" t="s">
        <v>114</v>
      </c>
      <c r="B25" s="3" t="s">
        <v>115</v>
      </c>
      <c r="C25" s="4" t="s">
        <v>700</v>
      </c>
      <c r="D25" s="4" t="s">
        <v>63</v>
      </c>
      <c r="E25" s="4" t="s">
        <v>37</v>
      </c>
      <c r="F25" s="19">
        <v>15109936593</v>
      </c>
      <c r="G25" s="4" t="s">
        <v>24</v>
      </c>
      <c r="H25" s="4" t="s">
        <v>116</v>
      </c>
      <c r="I25" s="4" t="s">
        <v>19</v>
      </c>
      <c r="J25" s="4" t="s">
        <v>118</v>
      </c>
      <c r="K25" s="22">
        <v>148</v>
      </c>
      <c r="L25" s="19">
        <v>6443530200</v>
      </c>
      <c r="M25" s="22">
        <v>330</v>
      </c>
      <c r="N25" s="7" t="s">
        <v>117</v>
      </c>
      <c r="O25" s="7">
        <v>45382</v>
      </c>
      <c r="P25" s="3" t="s">
        <v>19</v>
      </c>
      <c r="Q25" s="4">
        <v>1</v>
      </c>
      <c r="R25" s="4">
        <v>0.67</v>
      </c>
      <c r="S25" s="4" t="s">
        <v>44</v>
      </c>
    </row>
    <row r="26" spans="1:19" ht="15.75" thickBot="1" x14ac:dyDescent="0.3">
      <c r="A26" s="4" t="s">
        <v>120</v>
      </c>
      <c r="B26" s="3" t="s">
        <v>121</v>
      </c>
      <c r="C26" s="4" t="s">
        <v>701</v>
      </c>
      <c r="D26" s="4" t="s">
        <v>22</v>
      </c>
      <c r="E26" s="4" t="s">
        <v>48</v>
      </c>
      <c r="F26" s="19">
        <v>1204764898</v>
      </c>
      <c r="G26" s="4" t="s">
        <v>24</v>
      </c>
      <c r="H26" s="4" t="s">
        <v>122</v>
      </c>
      <c r="I26" s="4" t="s">
        <v>112</v>
      </c>
      <c r="J26" s="4" t="s">
        <v>19</v>
      </c>
      <c r="K26" s="22">
        <v>129</v>
      </c>
      <c r="L26" s="19">
        <v>0</v>
      </c>
      <c r="M26" s="22">
        <v>156</v>
      </c>
      <c r="N26" s="7" t="s">
        <v>123</v>
      </c>
      <c r="O26" s="7">
        <v>45241</v>
      </c>
      <c r="P26" s="3" t="s">
        <v>19</v>
      </c>
      <c r="Q26" s="4">
        <v>93</v>
      </c>
      <c r="R26" s="4">
        <v>50</v>
      </c>
      <c r="S26" s="4" t="s">
        <v>33</v>
      </c>
    </row>
    <row r="27" spans="1:19" ht="15.75" thickBot="1" x14ac:dyDescent="0.3">
      <c r="A27" s="4" t="s">
        <v>124</v>
      </c>
      <c r="B27" s="3" t="s">
        <v>125</v>
      </c>
      <c r="C27" s="4" t="s">
        <v>702</v>
      </c>
      <c r="D27" s="4" t="s">
        <v>66</v>
      </c>
      <c r="E27" s="4" t="s">
        <v>126</v>
      </c>
      <c r="F27" s="19">
        <v>110122348253</v>
      </c>
      <c r="G27" s="4" t="s">
        <v>24</v>
      </c>
      <c r="H27" s="4" t="s">
        <v>127</v>
      </c>
      <c r="I27" s="4" t="s">
        <v>19</v>
      </c>
      <c r="J27" s="4" t="s">
        <v>128</v>
      </c>
      <c r="K27" s="22">
        <v>1460</v>
      </c>
      <c r="L27" s="19">
        <v>0</v>
      </c>
      <c r="M27" s="22">
        <v>0</v>
      </c>
      <c r="N27" s="7" t="s">
        <v>125</v>
      </c>
      <c r="O27" s="7">
        <v>46337</v>
      </c>
      <c r="P27" s="3" t="s">
        <v>19</v>
      </c>
      <c r="Q27" s="4">
        <v>0.32550000000000001</v>
      </c>
      <c r="R27" s="4">
        <v>0.3301</v>
      </c>
      <c r="S27" s="4" t="s">
        <v>44</v>
      </c>
    </row>
    <row r="28" spans="1:19" ht="15.75" thickBot="1" x14ac:dyDescent="0.3">
      <c r="A28" s="4" t="s">
        <v>129</v>
      </c>
      <c r="B28" s="3" t="s">
        <v>130</v>
      </c>
      <c r="C28" s="4" t="s">
        <v>703</v>
      </c>
      <c r="D28" s="4" t="s">
        <v>63</v>
      </c>
      <c r="E28" s="4" t="s">
        <v>37</v>
      </c>
      <c r="F28" s="19">
        <v>206273477</v>
      </c>
      <c r="G28" s="4" t="s">
        <v>24</v>
      </c>
      <c r="H28" s="4" t="s">
        <v>131</v>
      </c>
      <c r="I28" s="4" t="s">
        <v>19</v>
      </c>
      <c r="J28" s="4" t="s">
        <v>133</v>
      </c>
      <c r="K28" s="22">
        <v>1491</v>
      </c>
      <c r="L28" s="19">
        <v>0</v>
      </c>
      <c r="M28" s="22">
        <v>0</v>
      </c>
      <c r="N28" s="7" t="s">
        <v>132</v>
      </c>
      <c r="O28" s="7">
        <v>46387</v>
      </c>
      <c r="P28" s="3" t="s">
        <v>19</v>
      </c>
      <c r="Q28" s="4">
        <v>0.31</v>
      </c>
      <c r="R28" s="4">
        <v>0.36</v>
      </c>
      <c r="S28" s="4" t="s">
        <v>44</v>
      </c>
    </row>
    <row r="29" spans="1:19" ht="15.75" thickBot="1" x14ac:dyDescent="0.3">
      <c r="A29" s="4" t="s">
        <v>134</v>
      </c>
      <c r="B29" s="3" t="s">
        <v>132</v>
      </c>
      <c r="C29" s="4" t="s">
        <v>704</v>
      </c>
      <c r="D29" s="4" t="s">
        <v>63</v>
      </c>
      <c r="E29" s="4" t="s">
        <v>37</v>
      </c>
      <c r="F29" s="19">
        <v>1242111340</v>
      </c>
      <c r="G29" s="4" t="s">
        <v>24</v>
      </c>
      <c r="H29" s="4" t="s">
        <v>135</v>
      </c>
      <c r="I29" s="4" t="s">
        <v>19</v>
      </c>
      <c r="J29" s="4" t="s">
        <v>133</v>
      </c>
      <c r="K29" s="22">
        <v>1338</v>
      </c>
      <c r="L29" s="19">
        <v>0</v>
      </c>
      <c r="M29" s="22">
        <v>0</v>
      </c>
      <c r="N29" s="7" t="s">
        <v>132</v>
      </c>
      <c r="O29" s="7">
        <v>46234</v>
      </c>
      <c r="P29" s="3" t="s">
        <v>19</v>
      </c>
      <c r="Q29" s="4">
        <v>0.31</v>
      </c>
      <c r="R29" s="4">
        <v>0.25</v>
      </c>
      <c r="S29" s="4" t="s">
        <v>44</v>
      </c>
    </row>
    <row r="30" spans="1:19" ht="15.75" thickBot="1" x14ac:dyDescent="0.3">
      <c r="A30" s="4" t="s">
        <v>136</v>
      </c>
      <c r="B30" s="3" t="s">
        <v>137</v>
      </c>
      <c r="C30" s="4" t="s">
        <v>705</v>
      </c>
      <c r="D30" s="4" t="s">
        <v>63</v>
      </c>
      <c r="E30" s="4" t="s">
        <v>138</v>
      </c>
      <c r="F30" s="19">
        <v>0</v>
      </c>
      <c r="G30" s="4" t="s">
        <v>24</v>
      </c>
      <c r="H30" s="4" t="s">
        <v>139</v>
      </c>
      <c r="I30" s="4" t="s">
        <v>19</v>
      </c>
      <c r="J30" s="4" t="s">
        <v>128</v>
      </c>
      <c r="K30" s="22">
        <v>1460</v>
      </c>
      <c r="L30" s="19">
        <v>0</v>
      </c>
      <c r="M30" s="22">
        <v>0</v>
      </c>
      <c r="N30" s="7" t="s">
        <v>132</v>
      </c>
      <c r="O30" s="7">
        <v>46356</v>
      </c>
      <c r="P30" s="3" t="s">
        <v>19</v>
      </c>
      <c r="Q30" s="4">
        <v>29</v>
      </c>
      <c r="R30" s="4">
        <v>0</v>
      </c>
      <c r="S30" s="4" t="s">
        <v>44</v>
      </c>
    </row>
    <row r="31" spans="1:19" ht="15.75" thickBot="1" x14ac:dyDescent="0.3">
      <c r="A31" s="4" t="s">
        <v>142</v>
      </c>
      <c r="B31" s="3" t="s">
        <v>132</v>
      </c>
      <c r="C31" s="4" t="s">
        <v>706</v>
      </c>
      <c r="D31" s="4" t="s">
        <v>36</v>
      </c>
      <c r="E31" s="4" t="s">
        <v>37</v>
      </c>
      <c r="F31" s="19">
        <v>352412533</v>
      </c>
      <c r="G31" s="4" t="s">
        <v>24</v>
      </c>
      <c r="H31" s="4" t="s">
        <v>143</v>
      </c>
      <c r="I31" s="4" t="s">
        <v>19</v>
      </c>
      <c r="J31" s="4" t="s">
        <v>145</v>
      </c>
      <c r="K31" s="22">
        <v>30</v>
      </c>
      <c r="L31" s="19">
        <v>0</v>
      </c>
      <c r="M31" s="22">
        <v>0</v>
      </c>
      <c r="N31" s="7" t="s">
        <v>144</v>
      </c>
      <c r="O31" s="7">
        <v>45910</v>
      </c>
      <c r="P31" s="3" t="s">
        <v>19</v>
      </c>
      <c r="Q31" s="4">
        <v>0.33</v>
      </c>
      <c r="R31" s="4">
        <v>0.3</v>
      </c>
      <c r="S31" s="4" t="s">
        <v>44</v>
      </c>
    </row>
    <row r="32" spans="1:19" ht="15.75" thickBot="1" x14ac:dyDescent="0.3">
      <c r="A32" s="4" t="s">
        <v>146</v>
      </c>
      <c r="B32" s="3" t="s">
        <v>132</v>
      </c>
      <c r="C32" s="4" t="s">
        <v>707</v>
      </c>
      <c r="D32" s="4" t="s">
        <v>63</v>
      </c>
      <c r="E32" s="4" t="s">
        <v>140</v>
      </c>
      <c r="F32" s="19">
        <v>9959897364</v>
      </c>
      <c r="G32" s="4" t="s">
        <v>24</v>
      </c>
      <c r="H32" s="4" t="s">
        <v>147</v>
      </c>
      <c r="I32" s="4" t="s">
        <v>19</v>
      </c>
      <c r="J32" s="4" t="s">
        <v>128</v>
      </c>
      <c r="K32" s="22">
        <v>1063</v>
      </c>
      <c r="L32" s="19">
        <v>0</v>
      </c>
      <c r="M32" s="22">
        <v>0</v>
      </c>
      <c r="N32" s="7">
        <v>44896</v>
      </c>
      <c r="O32" s="7">
        <v>45656</v>
      </c>
      <c r="P32" s="3" t="s">
        <v>19</v>
      </c>
      <c r="Q32" s="4">
        <v>0.57999999999999996</v>
      </c>
      <c r="R32" s="4">
        <v>0.57999999999999996</v>
      </c>
      <c r="S32" s="4" t="s">
        <v>44</v>
      </c>
    </row>
    <row r="33" spans="1:19" ht="15.75" thickBot="1" x14ac:dyDescent="0.3">
      <c r="A33" s="4" t="s">
        <v>148</v>
      </c>
      <c r="B33" s="3" t="s">
        <v>132</v>
      </c>
      <c r="C33" s="4" t="s">
        <v>708</v>
      </c>
      <c r="D33" s="4" t="s">
        <v>63</v>
      </c>
      <c r="E33" s="4" t="s">
        <v>140</v>
      </c>
      <c r="F33" s="19">
        <v>739691316</v>
      </c>
      <c r="G33" s="4" t="s">
        <v>24</v>
      </c>
      <c r="H33" s="4" t="s">
        <v>149</v>
      </c>
      <c r="I33" s="4" t="s">
        <v>19</v>
      </c>
      <c r="J33" s="4" t="s">
        <v>128</v>
      </c>
      <c r="K33" s="22">
        <v>1033</v>
      </c>
      <c r="L33" s="19">
        <v>0</v>
      </c>
      <c r="M33" s="22">
        <v>0</v>
      </c>
      <c r="N33" s="7">
        <v>44896</v>
      </c>
      <c r="O33" s="7">
        <v>45626</v>
      </c>
      <c r="P33" s="3" t="s">
        <v>19</v>
      </c>
      <c r="Q33" s="4">
        <v>0.78</v>
      </c>
      <c r="R33" s="4">
        <v>0.72</v>
      </c>
      <c r="S33" s="4" t="s">
        <v>44</v>
      </c>
    </row>
    <row r="34" spans="1:19" ht="15.75" thickBot="1" x14ac:dyDescent="0.3">
      <c r="A34" s="4" t="s">
        <v>153</v>
      </c>
      <c r="B34" s="3" t="s">
        <v>151</v>
      </c>
      <c r="C34" s="4" t="s">
        <v>709</v>
      </c>
      <c r="D34" s="4" t="s">
        <v>36</v>
      </c>
      <c r="E34" s="4" t="s">
        <v>72</v>
      </c>
      <c r="F34" s="19">
        <v>989251663</v>
      </c>
      <c r="G34" s="4" t="s">
        <v>24</v>
      </c>
      <c r="H34" s="4" t="s">
        <v>154</v>
      </c>
      <c r="I34" s="4" t="s">
        <v>156</v>
      </c>
      <c r="J34" s="4" t="s">
        <v>19</v>
      </c>
      <c r="K34" s="22">
        <v>119</v>
      </c>
      <c r="L34" s="19">
        <v>0</v>
      </c>
      <c r="M34" s="22">
        <v>116</v>
      </c>
      <c r="N34" s="7" t="s">
        <v>157</v>
      </c>
      <c r="O34" s="7">
        <v>45280</v>
      </c>
      <c r="P34" s="3" t="s">
        <v>19</v>
      </c>
      <c r="Q34" s="4">
        <v>0.8</v>
      </c>
      <c r="R34" s="4">
        <v>0.66</v>
      </c>
      <c r="S34" s="4" t="s">
        <v>33</v>
      </c>
    </row>
    <row r="35" spans="1:19" ht="15.75" thickBot="1" x14ac:dyDescent="0.3">
      <c r="A35" s="4" t="s">
        <v>158</v>
      </c>
      <c r="B35" s="3" t="s">
        <v>151</v>
      </c>
      <c r="C35" s="4" t="s">
        <v>710</v>
      </c>
      <c r="D35" s="4" t="s">
        <v>63</v>
      </c>
      <c r="E35" s="4" t="s">
        <v>37</v>
      </c>
      <c r="F35" s="19">
        <v>2050922419</v>
      </c>
      <c r="G35" s="4" t="s">
        <v>24</v>
      </c>
      <c r="H35" s="4" t="s">
        <v>159</v>
      </c>
      <c r="I35" s="4" t="s">
        <v>19</v>
      </c>
      <c r="J35" s="4" t="s">
        <v>160</v>
      </c>
      <c r="K35" s="22">
        <v>562</v>
      </c>
      <c r="L35" s="19">
        <v>0</v>
      </c>
      <c r="M35" s="22">
        <v>0</v>
      </c>
      <c r="N35" s="7" t="s">
        <v>150</v>
      </c>
      <c r="O35" s="7">
        <v>45473</v>
      </c>
      <c r="P35" s="3" t="s">
        <v>19</v>
      </c>
      <c r="Q35" s="4">
        <v>0.72</v>
      </c>
      <c r="R35" s="4">
        <v>0.37</v>
      </c>
      <c r="S35" s="4" t="s">
        <v>44</v>
      </c>
    </row>
    <row r="36" spans="1:19" ht="15.75" thickBot="1" x14ac:dyDescent="0.3">
      <c r="A36" s="4" t="s">
        <v>161</v>
      </c>
      <c r="B36" s="3" t="s">
        <v>150</v>
      </c>
      <c r="C36" s="4" t="s">
        <v>711</v>
      </c>
      <c r="D36" s="4" t="s">
        <v>66</v>
      </c>
      <c r="E36" s="4" t="s">
        <v>72</v>
      </c>
      <c r="F36" s="19">
        <v>18115818267</v>
      </c>
      <c r="G36" s="4" t="s">
        <v>24</v>
      </c>
      <c r="H36" s="4" t="s">
        <v>162</v>
      </c>
      <c r="I36" s="4" t="s">
        <v>164</v>
      </c>
      <c r="J36" s="4" t="s">
        <v>19</v>
      </c>
      <c r="K36" s="22">
        <v>733</v>
      </c>
      <c r="L36" s="19">
        <v>0</v>
      </c>
      <c r="M36" s="22">
        <v>0</v>
      </c>
      <c r="N36" s="7" t="s">
        <v>150</v>
      </c>
      <c r="O36" s="7">
        <v>45644</v>
      </c>
      <c r="P36" s="3" t="s">
        <v>19</v>
      </c>
      <c r="Q36" s="4">
        <v>0.13</v>
      </c>
      <c r="R36" s="4">
        <v>0.13</v>
      </c>
      <c r="S36" s="4" t="s">
        <v>44</v>
      </c>
    </row>
    <row r="37" spans="1:19" ht="15.75" thickBot="1" x14ac:dyDescent="0.3">
      <c r="A37" s="4" t="s">
        <v>167</v>
      </c>
      <c r="B37" s="3" t="s">
        <v>152</v>
      </c>
      <c r="C37" s="4" t="s">
        <v>712</v>
      </c>
      <c r="D37" s="4" t="s">
        <v>63</v>
      </c>
      <c r="E37" s="4" t="s">
        <v>72</v>
      </c>
      <c r="F37" s="19">
        <v>8159301622</v>
      </c>
      <c r="G37" s="4" t="s">
        <v>18</v>
      </c>
      <c r="H37" s="4" t="s">
        <v>168</v>
      </c>
      <c r="I37" s="4" t="s">
        <v>19</v>
      </c>
      <c r="J37" s="4" t="s">
        <v>169</v>
      </c>
      <c r="K37" s="22">
        <v>123</v>
      </c>
      <c r="L37" s="19">
        <v>599185721</v>
      </c>
      <c r="M37" s="22">
        <v>240</v>
      </c>
      <c r="N37" s="7" t="s">
        <v>157</v>
      </c>
      <c r="O37" s="7">
        <v>45337</v>
      </c>
      <c r="P37" s="3" t="s">
        <v>19</v>
      </c>
      <c r="Q37" s="4">
        <v>0.66</v>
      </c>
      <c r="R37" s="4">
        <v>0.56999999999999995</v>
      </c>
      <c r="S37" s="4" t="s">
        <v>44</v>
      </c>
    </row>
    <row r="38" spans="1:19" ht="15.75" thickBot="1" x14ac:dyDescent="0.3">
      <c r="A38" s="4" t="s">
        <v>170</v>
      </c>
      <c r="B38" s="3" t="s">
        <v>152</v>
      </c>
      <c r="C38" s="4" t="s">
        <v>712</v>
      </c>
      <c r="D38" s="4" t="s">
        <v>63</v>
      </c>
      <c r="E38" s="4" t="s">
        <v>72</v>
      </c>
      <c r="F38" s="19">
        <v>5663738160</v>
      </c>
      <c r="G38" s="4" t="s">
        <v>18</v>
      </c>
      <c r="H38" s="4" t="s">
        <v>171</v>
      </c>
      <c r="I38" s="4" t="s">
        <v>19</v>
      </c>
      <c r="J38" s="4" t="s">
        <v>169</v>
      </c>
      <c r="K38" s="22">
        <v>123</v>
      </c>
      <c r="L38" s="19">
        <v>808275000</v>
      </c>
      <c r="M38" s="22">
        <v>240</v>
      </c>
      <c r="N38" s="7" t="s">
        <v>157</v>
      </c>
      <c r="O38" s="7">
        <v>45322</v>
      </c>
      <c r="P38" s="3" t="s">
        <v>19</v>
      </c>
      <c r="Q38" s="4">
        <v>1</v>
      </c>
      <c r="R38" s="4">
        <v>0.87</v>
      </c>
      <c r="S38" s="4" t="s">
        <v>44</v>
      </c>
    </row>
    <row r="39" spans="1:19" ht="15.75" thickBot="1" x14ac:dyDescent="0.3">
      <c r="A39" s="4" t="s">
        <v>173</v>
      </c>
      <c r="B39" s="3" t="s">
        <v>152</v>
      </c>
      <c r="C39" s="4" t="s">
        <v>713</v>
      </c>
      <c r="D39" s="4" t="s">
        <v>63</v>
      </c>
      <c r="E39" s="4" t="s">
        <v>48</v>
      </c>
      <c r="F39" s="19">
        <v>5130000000</v>
      </c>
      <c r="G39" s="4" t="s">
        <v>24</v>
      </c>
      <c r="H39" s="4" t="s">
        <v>174</v>
      </c>
      <c r="I39" s="4" t="s">
        <v>19</v>
      </c>
      <c r="J39" s="4" t="s">
        <v>175</v>
      </c>
      <c r="K39" s="22">
        <v>300</v>
      </c>
      <c r="L39" s="19">
        <v>0</v>
      </c>
      <c r="M39" s="22">
        <v>90</v>
      </c>
      <c r="N39" s="7" t="s">
        <v>157</v>
      </c>
      <c r="O39" s="7">
        <v>45382</v>
      </c>
      <c r="P39" s="3" t="s">
        <v>19</v>
      </c>
      <c r="Q39" s="4">
        <v>0.81</v>
      </c>
      <c r="R39" s="4">
        <v>0.72</v>
      </c>
      <c r="S39" s="4" t="s">
        <v>44</v>
      </c>
    </row>
    <row r="40" spans="1:19" ht="15.75" thickBot="1" x14ac:dyDescent="0.3">
      <c r="A40" s="4" t="s">
        <v>176</v>
      </c>
      <c r="B40" s="3" t="s">
        <v>155</v>
      </c>
      <c r="C40" s="4" t="s">
        <v>714</v>
      </c>
      <c r="D40" s="4" t="s">
        <v>66</v>
      </c>
      <c r="E40" s="4" t="s">
        <v>72</v>
      </c>
      <c r="F40" s="19">
        <v>10472878618</v>
      </c>
      <c r="G40" s="4" t="s">
        <v>24</v>
      </c>
      <c r="H40" s="4" t="s">
        <v>177</v>
      </c>
      <c r="I40" s="4" t="s">
        <v>179</v>
      </c>
      <c r="J40" s="4" t="s">
        <v>19</v>
      </c>
      <c r="K40" s="22">
        <v>515</v>
      </c>
      <c r="L40" s="19">
        <v>0</v>
      </c>
      <c r="M40" s="22">
        <v>0</v>
      </c>
      <c r="N40" s="7" t="s">
        <v>155</v>
      </c>
      <c r="O40" s="7">
        <v>45465</v>
      </c>
      <c r="P40" s="3" t="s">
        <v>19</v>
      </c>
      <c r="Q40" s="4">
        <v>0.35</v>
      </c>
      <c r="R40" s="4">
        <v>0.33</v>
      </c>
      <c r="S40" s="4" t="s">
        <v>44</v>
      </c>
    </row>
    <row r="41" spans="1:19" ht="15.75" thickBot="1" x14ac:dyDescent="0.3">
      <c r="A41" s="4" t="s">
        <v>180</v>
      </c>
      <c r="B41" s="3" t="s">
        <v>163</v>
      </c>
      <c r="C41" s="4" t="s">
        <v>715</v>
      </c>
      <c r="D41" s="4" t="s">
        <v>22</v>
      </c>
      <c r="E41" s="4" t="s">
        <v>23</v>
      </c>
      <c r="F41" s="19">
        <v>1717049424</v>
      </c>
      <c r="G41" s="4" t="s">
        <v>24</v>
      </c>
      <c r="H41" s="4" t="s">
        <v>164</v>
      </c>
      <c r="I41" s="4" t="s">
        <v>19</v>
      </c>
      <c r="J41" s="4" t="s">
        <v>166</v>
      </c>
      <c r="K41" s="22">
        <v>720</v>
      </c>
      <c r="L41" s="19">
        <v>0</v>
      </c>
      <c r="M41" s="22">
        <v>0</v>
      </c>
      <c r="N41" s="7" t="s">
        <v>178</v>
      </c>
      <c r="O41" s="7">
        <v>45651</v>
      </c>
      <c r="P41" s="3" t="s">
        <v>19</v>
      </c>
      <c r="Q41" s="4">
        <v>0.25</v>
      </c>
      <c r="R41" s="4">
        <v>0.25</v>
      </c>
      <c r="S41" s="4" t="s">
        <v>44</v>
      </c>
    </row>
    <row r="42" spans="1:19" ht="15.75" thickBot="1" x14ac:dyDescent="0.3">
      <c r="A42" s="4" t="s">
        <v>181</v>
      </c>
      <c r="B42" s="3" t="s">
        <v>182</v>
      </c>
      <c r="C42" s="4" t="s">
        <v>716</v>
      </c>
      <c r="D42" s="4" t="s">
        <v>36</v>
      </c>
      <c r="E42" s="4" t="s">
        <v>37</v>
      </c>
      <c r="F42" s="19">
        <v>962482693</v>
      </c>
      <c r="G42" s="4" t="s">
        <v>24</v>
      </c>
      <c r="H42" s="4" t="s">
        <v>183</v>
      </c>
      <c r="I42" s="4" t="s">
        <v>19</v>
      </c>
      <c r="J42" s="4" t="s">
        <v>184</v>
      </c>
      <c r="K42" s="22">
        <v>930</v>
      </c>
      <c r="L42" s="19">
        <v>0</v>
      </c>
      <c r="M42" s="22">
        <v>0</v>
      </c>
      <c r="N42" s="7" t="s">
        <v>157</v>
      </c>
      <c r="O42" s="7">
        <v>45853</v>
      </c>
      <c r="P42" s="3" t="s">
        <v>19</v>
      </c>
      <c r="Q42" s="4">
        <v>0.43</v>
      </c>
      <c r="R42" s="4">
        <v>0.44</v>
      </c>
      <c r="S42" s="4" t="s">
        <v>44</v>
      </c>
    </row>
    <row r="43" spans="1:19" ht="15.75" thickBot="1" x14ac:dyDescent="0.3">
      <c r="A43" s="4" t="s">
        <v>187</v>
      </c>
      <c r="B43" s="3" t="s">
        <v>155</v>
      </c>
      <c r="C43" s="4" t="s">
        <v>717</v>
      </c>
      <c r="D43" s="4" t="s">
        <v>65</v>
      </c>
      <c r="E43" s="4" t="s">
        <v>23</v>
      </c>
      <c r="F43" s="19">
        <v>45769010.549999997</v>
      </c>
      <c r="G43" s="4" t="s">
        <v>24</v>
      </c>
      <c r="H43" s="4" t="s">
        <v>156</v>
      </c>
      <c r="I43" s="4" t="s">
        <v>19</v>
      </c>
      <c r="J43" s="4" t="s">
        <v>188</v>
      </c>
      <c r="K43" s="22">
        <v>119</v>
      </c>
      <c r="L43" s="19">
        <v>0</v>
      </c>
      <c r="M43" s="22">
        <v>116</v>
      </c>
      <c r="N43" s="7" t="s">
        <v>157</v>
      </c>
      <c r="O43" s="7">
        <v>45280</v>
      </c>
      <c r="P43" s="3" t="s">
        <v>19</v>
      </c>
      <c r="Q43" s="4">
        <v>0.9</v>
      </c>
      <c r="R43" s="4">
        <v>0.8</v>
      </c>
      <c r="S43" s="4" t="s">
        <v>33</v>
      </c>
    </row>
    <row r="44" spans="1:19" ht="15.75" thickBot="1" x14ac:dyDescent="0.3">
      <c r="A44" s="4" t="s">
        <v>191</v>
      </c>
      <c r="B44" s="3" t="s">
        <v>155</v>
      </c>
      <c r="C44" s="4" t="s">
        <v>718</v>
      </c>
      <c r="D44" s="4" t="s">
        <v>36</v>
      </c>
      <c r="E44" s="4" t="s">
        <v>23</v>
      </c>
      <c r="F44" s="19">
        <v>607541046</v>
      </c>
      <c r="G44" s="4" t="s">
        <v>24</v>
      </c>
      <c r="H44" s="4" t="s">
        <v>192</v>
      </c>
      <c r="I44" s="4" t="s">
        <v>19</v>
      </c>
      <c r="J44" s="4" t="s">
        <v>169</v>
      </c>
      <c r="K44" s="22">
        <v>62</v>
      </c>
      <c r="L44" s="19">
        <v>667541046</v>
      </c>
      <c r="M44" s="22">
        <v>136</v>
      </c>
      <c r="N44" s="7" t="s">
        <v>157</v>
      </c>
      <c r="O44" s="7">
        <v>45337</v>
      </c>
      <c r="P44" s="3" t="s">
        <v>19</v>
      </c>
      <c r="Q44" s="4">
        <v>0.95</v>
      </c>
      <c r="R44" s="4">
        <v>0.43</v>
      </c>
      <c r="S44" s="4" t="s">
        <v>44</v>
      </c>
    </row>
    <row r="45" spans="1:19" ht="15.75" thickBot="1" x14ac:dyDescent="0.3">
      <c r="A45" s="4" t="s">
        <v>193</v>
      </c>
      <c r="B45" s="3" t="s">
        <v>155</v>
      </c>
      <c r="C45" s="4" t="s">
        <v>719</v>
      </c>
      <c r="D45" s="4" t="s">
        <v>22</v>
      </c>
      <c r="E45" s="4" t="s">
        <v>23</v>
      </c>
      <c r="F45" s="19">
        <v>674467500</v>
      </c>
      <c r="G45" s="4" t="s">
        <v>24</v>
      </c>
      <c r="H45" s="4" t="s">
        <v>194</v>
      </c>
      <c r="I45" s="4" t="s">
        <v>19</v>
      </c>
      <c r="J45" s="4" t="s">
        <v>196</v>
      </c>
      <c r="K45" s="22">
        <v>231</v>
      </c>
      <c r="L45" s="19">
        <v>0</v>
      </c>
      <c r="M45" s="22">
        <v>1180</v>
      </c>
      <c r="N45" s="7" t="s">
        <v>155</v>
      </c>
      <c r="O45" s="7">
        <v>45308</v>
      </c>
      <c r="P45" s="3" t="s">
        <v>19</v>
      </c>
      <c r="Q45" s="4">
        <v>1</v>
      </c>
      <c r="R45" s="4" t="s">
        <v>686</v>
      </c>
      <c r="S45" s="4" t="s">
        <v>44</v>
      </c>
    </row>
    <row r="46" spans="1:19" ht="15.75" thickBot="1" x14ac:dyDescent="0.3">
      <c r="A46" s="4" t="s">
        <v>203</v>
      </c>
      <c r="B46" s="3" t="s">
        <v>195</v>
      </c>
      <c r="C46" s="4" t="s">
        <v>720</v>
      </c>
      <c r="D46" s="4" t="s">
        <v>22</v>
      </c>
      <c r="E46" s="4" t="s">
        <v>23</v>
      </c>
      <c r="F46" s="19">
        <v>2136000000</v>
      </c>
      <c r="G46" s="4" t="s">
        <v>24</v>
      </c>
      <c r="H46" s="4" t="s">
        <v>204</v>
      </c>
      <c r="I46" s="4" t="s">
        <v>19</v>
      </c>
      <c r="J46" s="4" t="s">
        <v>196</v>
      </c>
      <c r="K46" s="22">
        <v>306</v>
      </c>
      <c r="L46" s="19">
        <v>0</v>
      </c>
      <c r="M46" s="22">
        <v>90</v>
      </c>
      <c r="N46" s="7" t="s">
        <v>195</v>
      </c>
      <c r="O46" s="7">
        <v>45397</v>
      </c>
      <c r="P46" s="3" t="s">
        <v>19</v>
      </c>
      <c r="Q46" s="4">
        <v>0.7036</v>
      </c>
      <c r="R46" s="4">
        <v>0.56830000000000003</v>
      </c>
      <c r="S46" s="4" t="s">
        <v>44</v>
      </c>
    </row>
    <row r="47" spans="1:19" ht="15.75" thickBot="1" x14ac:dyDescent="0.3">
      <c r="A47" s="4" t="s">
        <v>205</v>
      </c>
      <c r="B47" s="3" t="s">
        <v>195</v>
      </c>
      <c r="C47" s="4" t="s">
        <v>721</v>
      </c>
      <c r="D47" s="4" t="s">
        <v>22</v>
      </c>
      <c r="E47" s="4" t="s">
        <v>23</v>
      </c>
      <c r="F47" s="19">
        <v>4149000000</v>
      </c>
      <c r="G47" s="4" t="s">
        <v>24</v>
      </c>
      <c r="H47" s="4" t="s">
        <v>206</v>
      </c>
      <c r="I47" s="4" t="s">
        <v>19</v>
      </c>
      <c r="J47" s="4" t="s">
        <v>207</v>
      </c>
      <c r="K47" s="22">
        <v>1054</v>
      </c>
      <c r="L47" s="19">
        <v>0</v>
      </c>
      <c r="M47" s="22">
        <v>0</v>
      </c>
      <c r="N47" s="7" t="s">
        <v>208</v>
      </c>
      <c r="O47" s="7">
        <v>45991</v>
      </c>
      <c r="P47" s="3" t="s">
        <v>19</v>
      </c>
      <c r="Q47" s="4">
        <v>0.1</v>
      </c>
      <c r="R47" s="4">
        <v>0.2</v>
      </c>
      <c r="S47" s="4" t="s">
        <v>44</v>
      </c>
    </row>
    <row r="48" spans="1:19" ht="15.75" thickBot="1" x14ac:dyDescent="0.3">
      <c r="A48" s="4" t="s">
        <v>209</v>
      </c>
      <c r="B48" s="3" t="s">
        <v>195</v>
      </c>
      <c r="C48" s="4" t="s">
        <v>722</v>
      </c>
      <c r="D48" s="4" t="s">
        <v>66</v>
      </c>
      <c r="E48" s="4" t="s">
        <v>72</v>
      </c>
      <c r="F48" s="19">
        <v>49420492192</v>
      </c>
      <c r="G48" s="4" t="s">
        <v>24</v>
      </c>
      <c r="H48" s="4" t="s">
        <v>210</v>
      </c>
      <c r="I48" s="4" t="s">
        <v>19</v>
      </c>
      <c r="J48" s="4" t="s">
        <v>207</v>
      </c>
      <c r="K48" s="22">
        <v>1067</v>
      </c>
      <c r="L48" s="19">
        <v>0</v>
      </c>
      <c r="M48" s="22">
        <v>0</v>
      </c>
      <c r="N48" s="7" t="s">
        <v>195</v>
      </c>
      <c r="O48" s="7">
        <v>45991</v>
      </c>
      <c r="P48" s="3" t="s">
        <v>19</v>
      </c>
      <c r="Q48" s="4">
        <v>0.1</v>
      </c>
      <c r="R48" s="4">
        <v>0.12</v>
      </c>
      <c r="S48" s="4" t="s">
        <v>44</v>
      </c>
    </row>
    <row r="49" spans="1:19" ht="15.75" thickBot="1" x14ac:dyDescent="0.3">
      <c r="A49" s="4" t="s">
        <v>211</v>
      </c>
      <c r="B49" s="3" t="s">
        <v>190</v>
      </c>
      <c r="C49" s="4" t="s">
        <v>723</v>
      </c>
      <c r="D49" s="4" t="s">
        <v>22</v>
      </c>
      <c r="E49" s="4" t="s">
        <v>23</v>
      </c>
      <c r="F49" s="19">
        <v>1079499320</v>
      </c>
      <c r="G49" s="4" t="s">
        <v>24</v>
      </c>
      <c r="H49" s="4" t="s">
        <v>179</v>
      </c>
      <c r="I49" s="4" t="s">
        <v>19</v>
      </c>
      <c r="J49" s="4" t="s">
        <v>212</v>
      </c>
      <c r="K49" s="22">
        <v>516</v>
      </c>
      <c r="L49" s="19">
        <v>0</v>
      </c>
      <c r="M49" s="22">
        <v>0</v>
      </c>
      <c r="N49" s="7" t="s">
        <v>213</v>
      </c>
      <c r="O49" s="7">
        <v>45465</v>
      </c>
      <c r="P49" s="3" t="s">
        <v>19</v>
      </c>
      <c r="Q49" s="4">
        <v>0.35</v>
      </c>
      <c r="R49" s="4">
        <v>0.35</v>
      </c>
      <c r="S49" s="4" t="s">
        <v>44</v>
      </c>
    </row>
    <row r="50" spans="1:19" ht="15.75" thickBot="1" x14ac:dyDescent="0.3">
      <c r="A50" s="4" t="s">
        <v>215</v>
      </c>
      <c r="B50" s="3" t="s">
        <v>216</v>
      </c>
      <c r="C50" s="4" t="s">
        <v>724</v>
      </c>
      <c r="D50" s="4" t="s">
        <v>63</v>
      </c>
      <c r="E50" s="4" t="s">
        <v>37</v>
      </c>
      <c r="F50" s="19">
        <v>3500000</v>
      </c>
      <c r="G50" s="4" t="s">
        <v>24</v>
      </c>
      <c r="H50" s="4" t="s">
        <v>217</v>
      </c>
      <c r="I50" s="4" t="s">
        <v>19</v>
      </c>
      <c r="J50" s="4" t="s">
        <v>218</v>
      </c>
      <c r="K50" s="22">
        <v>300</v>
      </c>
      <c r="L50" s="19">
        <v>0</v>
      </c>
      <c r="M50" s="22">
        <v>60</v>
      </c>
      <c r="N50" s="7" t="s">
        <v>216</v>
      </c>
      <c r="O50" s="7">
        <v>45351</v>
      </c>
      <c r="P50" s="3" t="s">
        <v>19</v>
      </c>
      <c r="Q50" s="4">
        <v>0.92</v>
      </c>
      <c r="R50" s="4">
        <v>0.56000000000000005</v>
      </c>
      <c r="S50" s="4" t="s">
        <v>44</v>
      </c>
    </row>
    <row r="51" spans="1:19" ht="15.75" thickBot="1" x14ac:dyDescent="0.3">
      <c r="A51" s="4" t="s">
        <v>225</v>
      </c>
      <c r="B51" s="3" t="s">
        <v>226</v>
      </c>
      <c r="C51" s="4" t="s">
        <v>725</v>
      </c>
      <c r="D51" s="4" t="s">
        <v>63</v>
      </c>
      <c r="E51" s="4" t="s">
        <v>172</v>
      </c>
      <c r="F51" s="19">
        <v>0</v>
      </c>
      <c r="G51" s="4" t="s">
        <v>24</v>
      </c>
      <c r="H51" s="4" t="s">
        <v>228</v>
      </c>
      <c r="I51" s="4" t="s">
        <v>19</v>
      </c>
      <c r="J51" s="4" t="s">
        <v>229</v>
      </c>
      <c r="K51" s="22">
        <v>730</v>
      </c>
      <c r="L51" s="19">
        <v>0</v>
      </c>
      <c r="M51" s="22">
        <v>0</v>
      </c>
      <c r="N51" s="7" t="s">
        <v>226</v>
      </c>
      <c r="O51" s="7">
        <v>45746</v>
      </c>
      <c r="P51" s="3" t="s">
        <v>19</v>
      </c>
      <c r="Q51" s="4">
        <v>0.37</v>
      </c>
      <c r="R51" s="4">
        <v>0</v>
      </c>
      <c r="S51" s="4" t="s">
        <v>44</v>
      </c>
    </row>
    <row r="52" spans="1:19" ht="15.75" thickBot="1" x14ac:dyDescent="0.3">
      <c r="A52" s="4" t="s">
        <v>238</v>
      </c>
      <c r="B52" s="3" t="s">
        <v>230</v>
      </c>
      <c r="C52" s="4" t="s">
        <v>726</v>
      </c>
      <c r="D52" s="4" t="s">
        <v>63</v>
      </c>
      <c r="E52" s="4" t="s">
        <v>37</v>
      </c>
      <c r="F52" s="19">
        <v>2998800000</v>
      </c>
      <c r="G52" s="4" t="s">
        <v>24</v>
      </c>
      <c r="H52" s="4" t="s">
        <v>239</v>
      </c>
      <c r="I52" s="4" t="s">
        <v>19</v>
      </c>
      <c r="J52" s="4" t="s">
        <v>241</v>
      </c>
      <c r="K52" s="22">
        <v>30</v>
      </c>
      <c r="L52" s="19">
        <v>0</v>
      </c>
      <c r="M52" s="22">
        <v>120</v>
      </c>
      <c r="N52" s="7" t="s">
        <v>240</v>
      </c>
      <c r="O52" s="7">
        <v>45412</v>
      </c>
      <c r="P52" s="3" t="s">
        <v>19</v>
      </c>
      <c r="Q52" s="4">
        <v>0.7</v>
      </c>
      <c r="R52" s="4">
        <v>0.32</v>
      </c>
      <c r="S52" s="4" t="s">
        <v>44</v>
      </c>
    </row>
    <row r="53" spans="1:19" ht="15.75" thickBot="1" x14ac:dyDescent="0.3">
      <c r="A53" s="4" t="s">
        <v>242</v>
      </c>
      <c r="B53" s="3" t="s">
        <v>230</v>
      </c>
      <c r="C53" s="4" t="s">
        <v>727</v>
      </c>
      <c r="D53" s="4" t="s">
        <v>63</v>
      </c>
      <c r="E53" s="4" t="s">
        <v>172</v>
      </c>
      <c r="F53" s="19">
        <v>1117891117</v>
      </c>
      <c r="G53" s="4" t="s">
        <v>24</v>
      </c>
      <c r="H53" s="4" t="s">
        <v>243</v>
      </c>
      <c r="I53" s="4" t="s">
        <v>19</v>
      </c>
      <c r="J53" s="4" t="s">
        <v>244</v>
      </c>
      <c r="K53" s="22">
        <v>240</v>
      </c>
      <c r="L53" s="19">
        <v>0</v>
      </c>
      <c r="M53" s="22">
        <v>60</v>
      </c>
      <c r="N53" s="7" t="s">
        <v>245</v>
      </c>
      <c r="O53" s="7">
        <v>45357</v>
      </c>
      <c r="P53" s="3" t="s">
        <v>19</v>
      </c>
      <c r="Q53" s="4">
        <v>0.70179999999999998</v>
      </c>
      <c r="R53" s="4">
        <v>0</v>
      </c>
      <c r="S53" s="4" t="s">
        <v>44</v>
      </c>
    </row>
    <row r="54" spans="1:19" ht="15.75" thickBot="1" x14ac:dyDescent="0.3">
      <c r="A54" s="4" t="s">
        <v>255</v>
      </c>
      <c r="B54" s="3" t="s">
        <v>256</v>
      </c>
      <c r="C54" s="4" t="s">
        <v>728</v>
      </c>
      <c r="D54" s="4" t="s">
        <v>63</v>
      </c>
      <c r="E54" s="4" t="s">
        <v>37</v>
      </c>
      <c r="F54" s="19">
        <v>500000000</v>
      </c>
      <c r="G54" s="4" t="s">
        <v>24</v>
      </c>
      <c r="H54" s="4" t="s">
        <v>257</v>
      </c>
      <c r="I54" s="4" t="s">
        <v>19</v>
      </c>
      <c r="J54" s="4" t="s">
        <v>246</v>
      </c>
      <c r="K54" s="22">
        <v>182</v>
      </c>
      <c r="L54" s="19">
        <v>0</v>
      </c>
      <c r="M54" s="22">
        <v>90</v>
      </c>
      <c r="N54" s="7" t="s">
        <v>258</v>
      </c>
      <c r="O54" s="7">
        <v>45382</v>
      </c>
      <c r="P54" s="3" t="s">
        <v>19</v>
      </c>
      <c r="Q54" s="4">
        <v>0.30609999999999998</v>
      </c>
      <c r="R54" s="4">
        <v>0.30609999999999998</v>
      </c>
      <c r="S54" s="4" t="s">
        <v>44</v>
      </c>
    </row>
    <row r="55" spans="1:19" ht="15.75" thickBot="1" x14ac:dyDescent="0.3">
      <c r="A55" s="4" t="s">
        <v>266</v>
      </c>
      <c r="B55" s="3" t="s">
        <v>261</v>
      </c>
      <c r="C55" s="4" t="s">
        <v>729</v>
      </c>
      <c r="D55" s="4" t="s">
        <v>65</v>
      </c>
      <c r="E55" s="4" t="s">
        <v>37</v>
      </c>
      <c r="F55" s="19">
        <v>5000000</v>
      </c>
      <c r="G55" s="4" t="s">
        <v>24</v>
      </c>
      <c r="H55" s="4" t="s">
        <v>267</v>
      </c>
      <c r="I55" s="4" t="s">
        <v>19</v>
      </c>
      <c r="J55" s="4" t="s">
        <v>269</v>
      </c>
      <c r="K55" s="22">
        <v>174</v>
      </c>
      <c r="L55" s="19">
        <v>0</v>
      </c>
      <c r="M55" s="22">
        <v>90</v>
      </c>
      <c r="N55" s="7" t="s">
        <v>268</v>
      </c>
      <c r="O55" s="7">
        <v>45382</v>
      </c>
      <c r="P55" s="3" t="s">
        <v>19</v>
      </c>
      <c r="Q55" s="4">
        <v>0.66</v>
      </c>
      <c r="R55" s="4">
        <v>0.32</v>
      </c>
      <c r="S55" s="4" t="s">
        <v>44</v>
      </c>
    </row>
    <row r="56" spans="1:19" ht="15.75" thickBot="1" x14ac:dyDescent="0.3">
      <c r="A56" s="4" t="s">
        <v>270</v>
      </c>
      <c r="B56" s="3" t="s">
        <v>271</v>
      </c>
      <c r="C56" s="4" t="s">
        <v>730</v>
      </c>
      <c r="D56" s="4" t="s">
        <v>63</v>
      </c>
      <c r="E56" s="4" t="s">
        <v>37</v>
      </c>
      <c r="F56" s="19">
        <v>10120828878.200001</v>
      </c>
      <c r="G56" s="4" t="s">
        <v>24</v>
      </c>
      <c r="H56" s="4" t="s">
        <v>272</v>
      </c>
      <c r="I56" s="4" t="s">
        <v>19</v>
      </c>
      <c r="J56" s="4" t="s">
        <v>273</v>
      </c>
      <c r="K56" s="22">
        <v>184</v>
      </c>
      <c r="L56" s="19">
        <v>0</v>
      </c>
      <c r="M56" s="22">
        <v>90</v>
      </c>
      <c r="N56" s="7" t="s">
        <v>274</v>
      </c>
      <c r="O56" s="7">
        <v>45382</v>
      </c>
      <c r="P56" s="3" t="s">
        <v>19</v>
      </c>
      <c r="Q56" s="4">
        <v>0.6</v>
      </c>
      <c r="R56" s="4">
        <v>0.17599999999999999</v>
      </c>
      <c r="S56" s="4" t="s">
        <v>44</v>
      </c>
    </row>
    <row r="57" spans="1:19" ht="15.75" thickBot="1" x14ac:dyDescent="0.3">
      <c r="A57" s="4" t="s">
        <v>275</v>
      </c>
      <c r="B57" s="3" t="s">
        <v>276</v>
      </c>
      <c r="C57" s="4" t="s">
        <v>731</v>
      </c>
      <c r="D57" s="4" t="s">
        <v>63</v>
      </c>
      <c r="E57" s="4" t="s">
        <v>23</v>
      </c>
      <c r="F57" s="19">
        <v>360000000</v>
      </c>
      <c r="G57" s="4" t="s">
        <v>24</v>
      </c>
      <c r="H57" s="4" t="s">
        <v>277</v>
      </c>
      <c r="I57" s="4" t="s">
        <v>19</v>
      </c>
      <c r="J57" s="4" t="s">
        <v>273</v>
      </c>
      <c r="K57" s="22">
        <v>156</v>
      </c>
      <c r="L57" s="19">
        <v>0</v>
      </c>
      <c r="M57" s="22">
        <v>90</v>
      </c>
      <c r="N57" s="7" t="s">
        <v>278</v>
      </c>
      <c r="O57" s="7">
        <v>45382</v>
      </c>
      <c r="P57" s="3" t="s">
        <v>19</v>
      </c>
      <c r="Q57" s="4">
        <v>0.78</v>
      </c>
      <c r="R57" s="4">
        <v>0.72</v>
      </c>
      <c r="S57" s="4" t="s">
        <v>44</v>
      </c>
    </row>
    <row r="58" spans="1:19" ht="15.75" thickBot="1" x14ac:dyDescent="0.3">
      <c r="A58" s="4" t="s">
        <v>282</v>
      </c>
      <c r="B58" s="3" t="s">
        <v>551</v>
      </c>
      <c r="C58" s="4" t="s">
        <v>732</v>
      </c>
      <c r="D58" s="4" t="s">
        <v>66</v>
      </c>
      <c r="E58" s="4" t="s">
        <v>37</v>
      </c>
      <c r="F58" s="19">
        <v>13538340959</v>
      </c>
      <c r="G58" s="4" t="s">
        <v>552</v>
      </c>
      <c r="H58" s="4" t="s">
        <v>286</v>
      </c>
      <c r="I58" s="4" t="s">
        <v>19</v>
      </c>
      <c r="J58" s="4" t="s">
        <v>259</v>
      </c>
      <c r="K58" s="22">
        <v>1090</v>
      </c>
      <c r="L58" s="19">
        <v>0</v>
      </c>
      <c r="M58" s="22">
        <v>0</v>
      </c>
      <c r="N58" s="7" t="s">
        <v>283</v>
      </c>
      <c r="O58" s="7">
        <v>46233</v>
      </c>
      <c r="P58" s="3" t="s">
        <v>19</v>
      </c>
      <c r="Q58" s="4">
        <v>0.78</v>
      </c>
      <c r="R58" s="4">
        <v>0.49</v>
      </c>
      <c r="S58" s="4" t="s">
        <v>44</v>
      </c>
    </row>
    <row r="59" spans="1:19" ht="15.75" thickBot="1" x14ac:dyDescent="0.3">
      <c r="A59" s="4" t="s">
        <v>284</v>
      </c>
      <c r="B59" s="3" t="s">
        <v>285</v>
      </c>
      <c r="C59" s="4" t="s">
        <v>732</v>
      </c>
      <c r="D59" s="4" t="s">
        <v>66</v>
      </c>
      <c r="E59" s="4" t="s">
        <v>37</v>
      </c>
      <c r="F59" s="19">
        <v>13538340960</v>
      </c>
      <c r="G59" s="4" t="s">
        <v>24</v>
      </c>
      <c r="H59" s="4" t="s">
        <v>286</v>
      </c>
      <c r="I59" s="4" t="s">
        <v>19</v>
      </c>
      <c r="J59" s="4" t="s">
        <v>259</v>
      </c>
      <c r="K59" s="22">
        <v>1091</v>
      </c>
      <c r="L59" s="19">
        <v>0</v>
      </c>
      <c r="M59" s="22">
        <v>0</v>
      </c>
      <c r="N59" s="7" t="s">
        <v>287</v>
      </c>
      <c r="O59" s="7">
        <v>46234</v>
      </c>
      <c r="P59" s="3" t="s">
        <v>19</v>
      </c>
      <c r="Q59" s="4" t="e">
        <f>#REF!</f>
        <v>#REF!</v>
      </c>
      <c r="R59" s="4">
        <v>0.104</v>
      </c>
      <c r="S59" s="4" t="s">
        <v>44</v>
      </c>
    </row>
    <row r="60" spans="1:19" ht="15.75" thickBot="1" x14ac:dyDescent="0.3">
      <c r="A60" s="4" t="s">
        <v>288</v>
      </c>
      <c r="B60" s="3" t="s">
        <v>254</v>
      </c>
      <c r="C60" s="4" t="s">
        <v>732</v>
      </c>
      <c r="D60" s="4" t="s">
        <v>66</v>
      </c>
      <c r="E60" s="4" t="s">
        <v>37</v>
      </c>
      <c r="F60" s="19">
        <v>13538340961</v>
      </c>
      <c r="G60" s="4" t="s">
        <v>549</v>
      </c>
      <c r="H60" s="4" t="s">
        <v>286</v>
      </c>
      <c r="I60" s="4" t="s">
        <v>19</v>
      </c>
      <c r="J60" s="4" t="s">
        <v>259</v>
      </c>
      <c r="K60" s="22">
        <v>1092</v>
      </c>
      <c r="L60" s="19">
        <v>0</v>
      </c>
      <c r="M60" s="22">
        <v>0</v>
      </c>
      <c r="N60" s="7" t="s">
        <v>550</v>
      </c>
      <c r="O60" s="7">
        <v>46235</v>
      </c>
      <c r="P60" s="3" t="s">
        <v>19</v>
      </c>
      <c r="Q60" s="4">
        <v>1</v>
      </c>
      <c r="R60" s="4">
        <v>0.5</v>
      </c>
      <c r="S60" s="4" t="s">
        <v>44</v>
      </c>
    </row>
    <row r="61" spans="1:19" ht="15.75" thickBot="1" x14ac:dyDescent="0.3">
      <c r="A61" s="4" t="s">
        <v>290</v>
      </c>
      <c r="B61" s="3" t="s">
        <v>252</v>
      </c>
      <c r="C61" s="4" t="s">
        <v>732</v>
      </c>
      <c r="D61" s="4" t="s">
        <v>66</v>
      </c>
      <c r="E61" s="4" t="s">
        <v>37</v>
      </c>
      <c r="F61" s="19">
        <v>13538340962</v>
      </c>
      <c r="G61" s="4" t="s">
        <v>553</v>
      </c>
      <c r="H61" s="4" t="s">
        <v>286</v>
      </c>
      <c r="I61" s="4" t="s">
        <v>19</v>
      </c>
      <c r="J61" s="4" t="s">
        <v>259</v>
      </c>
      <c r="K61" s="22">
        <v>1093</v>
      </c>
      <c r="L61" s="19">
        <v>0</v>
      </c>
      <c r="M61" s="22">
        <v>0</v>
      </c>
      <c r="N61" s="7" t="s">
        <v>554</v>
      </c>
      <c r="O61" s="7">
        <v>46236</v>
      </c>
      <c r="P61" s="3" t="s">
        <v>19</v>
      </c>
      <c r="Q61" s="4">
        <v>0.96540000000000004</v>
      </c>
      <c r="R61" s="4">
        <v>0.96540000000000004</v>
      </c>
      <c r="S61" s="4" t="s">
        <v>44</v>
      </c>
    </row>
    <row r="62" spans="1:19" ht="15.75" thickBot="1" x14ac:dyDescent="0.3">
      <c r="A62" s="4" t="s">
        <v>291</v>
      </c>
      <c r="B62" s="3" t="s">
        <v>253</v>
      </c>
      <c r="C62" s="4" t="s">
        <v>732</v>
      </c>
      <c r="D62" s="4" t="s">
        <v>66</v>
      </c>
      <c r="E62" s="4" t="s">
        <v>37</v>
      </c>
      <c r="F62" s="19">
        <v>13538340963</v>
      </c>
      <c r="G62" s="4" t="s">
        <v>555</v>
      </c>
      <c r="H62" s="4" t="s">
        <v>286</v>
      </c>
      <c r="I62" s="4" t="s">
        <v>19</v>
      </c>
      <c r="J62" s="4" t="s">
        <v>259</v>
      </c>
      <c r="K62" s="22">
        <v>1094</v>
      </c>
      <c r="L62" s="19">
        <v>0</v>
      </c>
      <c r="M62" s="22">
        <v>0</v>
      </c>
      <c r="N62" s="7" t="s">
        <v>289</v>
      </c>
      <c r="O62" s="7">
        <v>46237</v>
      </c>
      <c r="P62" s="3" t="s">
        <v>19</v>
      </c>
      <c r="Q62" s="4">
        <v>75</v>
      </c>
      <c r="R62" s="4">
        <v>54</v>
      </c>
      <c r="S62" s="4" t="s">
        <v>44</v>
      </c>
    </row>
    <row r="63" spans="1:19" ht="15.75" thickBot="1" x14ac:dyDescent="0.3">
      <c r="A63" s="4" t="s">
        <v>293</v>
      </c>
      <c r="B63" s="3" t="s">
        <v>294</v>
      </c>
      <c r="C63" s="4" t="s">
        <v>733</v>
      </c>
      <c r="D63" s="4" t="s">
        <v>22</v>
      </c>
      <c r="E63" s="4" t="s">
        <v>48</v>
      </c>
      <c r="F63" s="19">
        <v>850000000</v>
      </c>
      <c r="G63" s="4" t="s">
        <v>24</v>
      </c>
      <c r="H63" s="4" t="s">
        <v>295</v>
      </c>
      <c r="I63" s="4" t="s">
        <v>19</v>
      </c>
      <c r="J63" s="4" t="s">
        <v>281</v>
      </c>
      <c r="K63" s="22">
        <v>115</v>
      </c>
      <c r="L63" s="19">
        <v>0</v>
      </c>
      <c r="M63" s="22">
        <v>75</v>
      </c>
      <c r="N63" s="7" t="s">
        <v>296</v>
      </c>
      <c r="O63" s="7">
        <v>45366</v>
      </c>
      <c r="P63" s="3" t="s">
        <v>19</v>
      </c>
      <c r="Q63" s="4">
        <v>0.35</v>
      </c>
      <c r="R63" s="4">
        <v>0</v>
      </c>
      <c r="S63" s="4" t="s">
        <v>44</v>
      </c>
    </row>
    <row r="64" spans="1:19" ht="15.75" thickBot="1" x14ac:dyDescent="0.3">
      <c r="A64" s="4" t="s">
        <v>557</v>
      </c>
      <c r="B64" s="7">
        <v>45188</v>
      </c>
      <c r="C64" t="s">
        <v>734</v>
      </c>
      <c r="D64" s="4" t="s">
        <v>66</v>
      </c>
      <c r="E64" s="4" t="s">
        <v>72</v>
      </c>
      <c r="F64" s="19">
        <v>2340000000</v>
      </c>
      <c r="G64" s="4" t="s">
        <v>24</v>
      </c>
      <c r="H64" t="s">
        <v>558</v>
      </c>
      <c r="I64" s="4"/>
      <c r="J64" s="4" t="s">
        <v>281</v>
      </c>
      <c r="K64" s="22">
        <v>66</v>
      </c>
      <c r="L64" s="19">
        <v>0</v>
      </c>
      <c r="M64" s="22">
        <v>54</v>
      </c>
      <c r="N64" s="7">
        <v>45225</v>
      </c>
      <c r="O64" s="7">
        <v>45346</v>
      </c>
      <c r="P64" s="3"/>
      <c r="Q64" s="4">
        <v>0.6</v>
      </c>
      <c r="R64" s="4">
        <v>0.17599999999999999</v>
      </c>
      <c r="S64" s="4" t="s">
        <v>44</v>
      </c>
    </row>
    <row r="65" spans="1:19" ht="15.75" thickBot="1" x14ac:dyDescent="0.3">
      <c r="A65" s="4" t="s">
        <v>298</v>
      </c>
      <c r="B65" s="3" t="s">
        <v>297</v>
      </c>
      <c r="C65" s="4" t="s">
        <v>735</v>
      </c>
      <c r="D65" s="4" t="s">
        <v>65</v>
      </c>
      <c r="E65" s="4" t="s">
        <v>165</v>
      </c>
      <c r="F65" s="19">
        <v>82460000</v>
      </c>
      <c r="G65" s="4" t="s">
        <v>24</v>
      </c>
      <c r="H65" s="4" t="s">
        <v>299</v>
      </c>
      <c r="I65" s="4" t="s">
        <v>19</v>
      </c>
      <c r="J65" s="4" t="s">
        <v>223</v>
      </c>
      <c r="K65" s="22">
        <v>45</v>
      </c>
      <c r="L65" s="19">
        <v>0</v>
      </c>
      <c r="M65" s="22">
        <v>0</v>
      </c>
      <c r="N65" s="7" t="s">
        <v>300</v>
      </c>
      <c r="O65" s="7">
        <v>45242</v>
      </c>
      <c r="P65" s="3" t="s">
        <v>19</v>
      </c>
      <c r="Q65" s="4">
        <v>0</v>
      </c>
      <c r="R65" s="4">
        <v>0</v>
      </c>
      <c r="S65" s="4" t="s">
        <v>33</v>
      </c>
    </row>
    <row r="66" spans="1:19" ht="15.75" thickBot="1" x14ac:dyDescent="0.3">
      <c r="A66" s="4" t="s">
        <v>302</v>
      </c>
      <c r="B66" s="3" t="s">
        <v>301</v>
      </c>
      <c r="C66" s="4" t="s">
        <v>736</v>
      </c>
      <c r="D66" s="4" t="s">
        <v>36</v>
      </c>
      <c r="E66" s="4" t="s">
        <v>37</v>
      </c>
      <c r="F66" s="19">
        <v>476215895</v>
      </c>
      <c r="G66" s="4" t="s">
        <v>24</v>
      </c>
      <c r="H66" s="4" t="s">
        <v>303</v>
      </c>
      <c r="I66" s="4" t="s">
        <v>19</v>
      </c>
      <c r="J66" s="4" t="s">
        <v>259</v>
      </c>
      <c r="K66" s="22">
        <v>649</v>
      </c>
      <c r="L66" s="19">
        <v>0</v>
      </c>
      <c r="M66" s="22">
        <v>0</v>
      </c>
      <c r="N66" s="7">
        <v>45189</v>
      </c>
      <c r="O66" s="7">
        <v>45473</v>
      </c>
      <c r="P66" s="3" t="s">
        <v>19</v>
      </c>
      <c r="Q66" s="4">
        <v>0.25269999999999998</v>
      </c>
      <c r="R66" s="4">
        <v>0.16109999999999999</v>
      </c>
      <c r="S66" s="4" t="s">
        <v>44</v>
      </c>
    </row>
    <row r="67" spans="1:19" ht="15.75" thickBot="1" x14ac:dyDescent="0.3">
      <c r="A67" s="4" t="s">
        <v>559</v>
      </c>
      <c r="B67" s="7">
        <v>45195</v>
      </c>
      <c r="C67" s="4" t="s">
        <v>737</v>
      </c>
      <c r="D67" s="4" t="s">
        <v>66</v>
      </c>
      <c r="E67" s="4" t="s">
        <v>72</v>
      </c>
      <c r="F67" s="19">
        <v>2446166665</v>
      </c>
      <c r="G67" s="4" t="s">
        <v>24</v>
      </c>
      <c r="H67" s="4" t="s">
        <v>560</v>
      </c>
      <c r="I67" s="4" t="s">
        <v>673</v>
      </c>
      <c r="J67" s="4"/>
      <c r="K67" s="22">
        <v>51</v>
      </c>
      <c r="L67" s="19">
        <v>0</v>
      </c>
      <c r="M67" s="22">
        <v>90</v>
      </c>
      <c r="N67" s="7">
        <v>45240</v>
      </c>
      <c r="O67" s="7">
        <v>45382</v>
      </c>
      <c r="P67" s="3"/>
      <c r="Q67" s="4"/>
      <c r="R67" s="4"/>
      <c r="S67" s="4" t="s">
        <v>44</v>
      </c>
    </row>
    <row r="68" spans="1:19" ht="15.75" thickBot="1" x14ac:dyDescent="0.3">
      <c r="A68" s="4" t="s">
        <v>518</v>
      </c>
      <c r="B68" s="7">
        <v>45199</v>
      </c>
      <c r="C68" s="4" t="s">
        <v>738</v>
      </c>
      <c r="D68" s="4" t="s">
        <v>63</v>
      </c>
      <c r="E68" s="4" t="s">
        <v>140</v>
      </c>
      <c r="F68" s="19">
        <v>40932747042</v>
      </c>
      <c r="G68" s="4" t="s">
        <v>24</v>
      </c>
      <c r="H68" s="4" t="s">
        <v>524</v>
      </c>
      <c r="I68" s="4"/>
      <c r="J68" s="4" t="s">
        <v>223</v>
      </c>
      <c r="K68" s="22">
        <v>1033</v>
      </c>
      <c r="L68" s="19">
        <v>0</v>
      </c>
      <c r="M68" s="22">
        <v>0</v>
      </c>
      <c r="N68" s="7">
        <v>45201</v>
      </c>
      <c r="O68" s="7">
        <v>46234</v>
      </c>
      <c r="P68" s="3"/>
      <c r="Q68" s="4">
        <v>3.9699999999999999E-2</v>
      </c>
      <c r="R68" s="4">
        <v>2.6499999999999999E-2</v>
      </c>
      <c r="S68" s="4" t="s">
        <v>44</v>
      </c>
    </row>
    <row r="69" spans="1:19" ht="15.75" thickBot="1" x14ac:dyDescent="0.3">
      <c r="A69" s="4" t="s">
        <v>519</v>
      </c>
      <c r="B69" s="7">
        <v>45208</v>
      </c>
      <c r="C69" s="4" t="s">
        <v>739</v>
      </c>
      <c r="D69" s="4" t="s">
        <v>22</v>
      </c>
      <c r="E69" s="4" t="s">
        <v>23</v>
      </c>
      <c r="F69" s="19">
        <v>222158720</v>
      </c>
      <c r="G69" s="4" t="s">
        <v>24</v>
      </c>
      <c r="H69" s="4" t="s">
        <v>525</v>
      </c>
      <c r="I69" s="4"/>
      <c r="J69" s="4" t="s">
        <v>527</v>
      </c>
      <c r="K69" s="22">
        <v>66</v>
      </c>
      <c r="L69" s="19">
        <v>0</v>
      </c>
      <c r="M69" s="22">
        <v>54</v>
      </c>
      <c r="N69" s="7">
        <v>45225</v>
      </c>
      <c r="O69" s="7">
        <v>45346</v>
      </c>
      <c r="P69" s="3"/>
      <c r="Q69" s="4">
        <v>0.8</v>
      </c>
      <c r="R69" s="4">
        <v>0.17599999999999999</v>
      </c>
      <c r="S69" s="4" t="s">
        <v>44</v>
      </c>
    </row>
    <row r="70" spans="1:19" ht="15.75" thickBot="1" x14ac:dyDescent="0.3">
      <c r="A70" s="4" t="s">
        <v>520</v>
      </c>
      <c r="B70" s="7">
        <v>45210</v>
      </c>
      <c r="C70" s="4" t="s">
        <v>740</v>
      </c>
      <c r="D70" s="4" t="s">
        <v>63</v>
      </c>
      <c r="E70" s="4" t="s">
        <v>37</v>
      </c>
      <c r="F70" s="19">
        <v>45000000</v>
      </c>
      <c r="G70" s="4" t="s">
        <v>24</v>
      </c>
      <c r="H70" s="4" t="s">
        <v>526</v>
      </c>
      <c r="I70" s="4"/>
      <c r="J70" s="4" t="s">
        <v>528</v>
      </c>
      <c r="K70" s="22">
        <v>81</v>
      </c>
      <c r="L70" s="19">
        <v>0</v>
      </c>
      <c r="M70" s="22">
        <v>0</v>
      </c>
      <c r="N70" s="7">
        <v>45210</v>
      </c>
      <c r="O70" s="7">
        <v>45291</v>
      </c>
      <c r="P70" s="3"/>
      <c r="Q70" s="4">
        <v>23</v>
      </c>
      <c r="R70" s="4">
        <v>23</v>
      </c>
      <c r="S70" s="4" t="s">
        <v>33</v>
      </c>
    </row>
    <row r="71" spans="1:19" ht="15.75" thickBot="1" x14ac:dyDescent="0.3">
      <c r="A71" s="4" t="s">
        <v>561</v>
      </c>
      <c r="B71" s="7">
        <v>45213</v>
      </c>
      <c r="C71" s="4" t="s">
        <v>741</v>
      </c>
      <c r="D71" s="4" t="s">
        <v>22</v>
      </c>
      <c r="E71" s="4" t="s">
        <v>23</v>
      </c>
      <c r="F71" s="19">
        <v>202869092</v>
      </c>
      <c r="G71" s="4" t="s">
        <v>24</v>
      </c>
      <c r="H71" s="4" t="s">
        <v>565</v>
      </c>
      <c r="I71" s="4"/>
      <c r="J71" s="4" t="s">
        <v>566</v>
      </c>
      <c r="K71" s="22">
        <v>51</v>
      </c>
      <c r="L71" s="19">
        <v>0</v>
      </c>
      <c r="M71" s="22">
        <v>90</v>
      </c>
      <c r="N71" s="7">
        <v>45240</v>
      </c>
      <c r="O71" s="7">
        <v>45381</v>
      </c>
      <c r="P71" s="3"/>
      <c r="Q71" s="4"/>
      <c r="R71" s="4"/>
      <c r="S71" s="4" t="s">
        <v>44</v>
      </c>
    </row>
    <row r="72" spans="1:19" ht="15.75" thickBot="1" x14ac:dyDescent="0.3">
      <c r="A72" s="4" t="s">
        <v>562</v>
      </c>
      <c r="B72" s="7">
        <v>45218</v>
      </c>
      <c r="C72" s="4" t="s">
        <v>742</v>
      </c>
      <c r="D72" s="4" t="s">
        <v>36</v>
      </c>
      <c r="E72" s="4" t="s">
        <v>37</v>
      </c>
      <c r="F72" s="19">
        <v>302820000</v>
      </c>
      <c r="G72" s="4" t="s">
        <v>24</v>
      </c>
      <c r="H72" s="4" t="s">
        <v>563</v>
      </c>
      <c r="I72" s="4"/>
      <c r="J72" s="4" t="s">
        <v>545</v>
      </c>
      <c r="K72" s="22">
        <v>187</v>
      </c>
      <c r="L72" s="19">
        <v>0</v>
      </c>
      <c r="M72" s="22">
        <v>0</v>
      </c>
      <c r="N72" s="7">
        <v>45225</v>
      </c>
      <c r="O72" s="7">
        <v>45412</v>
      </c>
      <c r="P72" s="3"/>
      <c r="Q72" s="4">
        <v>0.39</v>
      </c>
      <c r="R72" s="4">
        <v>0</v>
      </c>
      <c r="S72" s="4" t="s">
        <v>44</v>
      </c>
    </row>
    <row r="73" spans="1:19" ht="15.75" thickBot="1" x14ac:dyDescent="0.3">
      <c r="A73" s="4" t="s">
        <v>533</v>
      </c>
      <c r="B73" s="7">
        <v>45229</v>
      </c>
      <c r="C73" s="4" t="s">
        <v>743</v>
      </c>
      <c r="D73" s="4" t="s">
        <v>65</v>
      </c>
      <c r="E73" s="4" t="s">
        <v>37</v>
      </c>
      <c r="F73" s="19">
        <v>4522000</v>
      </c>
      <c r="G73" s="4" t="s">
        <v>24</v>
      </c>
      <c r="H73" s="4" t="s">
        <v>540</v>
      </c>
      <c r="I73" s="4"/>
      <c r="J73" s="4" t="s">
        <v>545</v>
      </c>
      <c r="K73" s="22">
        <v>45</v>
      </c>
      <c r="L73" s="19">
        <v>0</v>
      </c>
      <c r="M73" s="22">
        <v>90</v>
      </c>
      <c r="N73" s="7">
        <v>45245</v>
      </c>
      <c r="O73" s="7">
        <v>45382</v>
      </c>
      <c r="P73" s="3"/>
      <c r="Q73" s="4">
        <v>0.25</v>
      </c>
      <c r="R73" s="4">
        <v>0</v>
      </c>
      <c r="S73" s="4" t="s">
        <v>44</v>
      </c>
    </row>
    <row r="74" spans="1:19" ht="15.75" thickBot="1" x14ac:dyDescent="0.3">
      <c r="A74" s="4" t="s">
        <v>534</v>
      </c>
      <c r="B74" s="7">
        <v>45231</v>
      </c>
      <c r="C74" s="4" t="s">
        <v>744</v>
      </c>
      <c r="D74" s="4" t="s">
        <v>22</v>
      </c>
      <c r="E74" s="4" t="s">
        <v>48</v>
      </c>
      <c r="F74" s="19">
        <v>252171389</v>
      </c>
      <c r="G74" s="4" t="s">
        <v>24</v>
      </c>
      <c r="H74" s="4" t="s">
        <v>541</v>
      </c>
      <c r="I74" s="4"/>
      <c r="J74" s="4" t="s">
        <v>259</v>
      </c>
      <c r="K74" s="22">
        <v>39</v>
      </c>
      <c r="L74" s="19">
        <v>0</v>
      </c>
      <c r="M74" s="22">
        <v>88</v>
      </c>
      <c r="N74" s="7">
        <v>45252</v>
      </c>
      <c r="O74" s="7">
        <v>45379</v>
      </c>
      <c r="P74" s="3"/>
      <c r="Q74" s="4">
        <v>0.1</v>
      </c>
      <c r="R74" s="4">
        <v>0</v>
      </c>
      <c r="S74" s="4" t="s">
        <v>44</v>
      </c>
    </row>
    <row r="75" spans="1:19" ht="15.75" thickBot="1" x14ac:dyDescent="0.3">
      <c r="A75" s="4" t="s">
        <v>535</v>
      </c>
      <c r="B75" s="7">
        <v>45237</v>
      </c>
      <c r="C75" s="4" t="s">
        <v>745</v>
      </c>
      <c r="D75" s="4" t="s">
        <v>36</v>
      </c>
      <c r="E75" s="4" t="s">
        <v>37</v>
      </c>
      <c r="F75" s="19">
        <v>4812780654</v>
      </c>
      <c r="G75" s="4" t="s">
        <v>24</v>
      </c>
      <c r="H75" s="4" t="s">
        <v>542</v>
      </c>
      <c r="I75" s="4"/>
      <c r="J75" s="4" t="s">
        <v>223</v>
      </c>
      <c r="K75" s="22">
        <v>989</v>
      </c>
      <c r="L75" s="19">
        <v>0</v>
      </c>
      <c r="M75" s="22">
        <v>0</v>
      </c>
      <c r="N75" s="7">
        <v>45245</v>
      </c>
      <c r="O75" s="7">
        <v>46234</v>
      </c>
      <c r="P75" s="3"/>
      <c r="Q75" s="4">
        <v>0.8</v>
      </c>
      <c r="R75" s="4">
        <v>0</v>
      </c>
      <c r="S75" s="4" t="s">
        <v>44</v>
      </c>
    </row>
    <row r="76" spans="1:19" ht="15.75" thickBot="1" x14ac:dyDescent="0.3">
      <c r="A76" s="4" t="s">
        <v>537</v>
      </c>
      <c r="B76" s="7">
        <v>45245</v>
      </c>
      <c r="C76" s="4" t="s">
        <v>746</v>
      </c>
      <c r="D76" s="4" t="s">
        <v>36</v>
      </c>
      <c r="E76" s="4" t="s">
        <v>165</v>
      </c>
      <c r="F76" s="19">
        <v>1200000000</v>
      </c>
      <c r="G76" s="4" t="s">
        <v>24</v>
      </c>
      <c r="H76" s="4" t="s">
        <v>543</v>
      </c>
      <c r="I76" s="4"/>
      <c r="J76" s="4" t="s">
        <v>546</v>
      </c>
      <c r="K76" s="22">
        <v>40</v>
      </c>
      <c r="L76" s="19">
        <v>0</v>
      </c>
      <c r="M76" s="22">
        <v>240</v>
      </c>
      <c r="N76" s="7">
        <v>45251</v>
      </c>
      <c r="O76" s="7">
        <v>45535</v>
      </c>
      <c r="P76" s="3"/>
      <c r="Q76" s="4">
        <v>0.17</v>
      </c>
      <c r="R76" s="4">
        <v>1</v>
      </c>
      <c r="S76" s="4" t="s">
        <v>44</v>
      </c>
    </row>
    <row r="77" spans="1:19" ht="15.75" thickBot="1" x14ac:dyDescent="0.3">
      <c r="A77" s="4" t="s">
        <v>564</v>
      </c>
      <c r="B77" s="7">
        <v>45245</v>
      </c>
      <c r="C77" s="4" t="s">
        <v>747</v>
      </c>
      <c r="D77" s="4" t="s">
        <v>36</v>
      </c>
      <c r="E77" s="4" t="s">
        <v>37</v>
      </c>
      <c r="F77" s="19">
        <v>359574702</v>
      </c>
      <c r="G77" s="4" t="s">
        <v>24</v>
      </c>
      <c r="H77" s="4" t="s">
        <v>567</v>
      </c>
      <c r="I77" s="4"/>
      <c r="J77" s="4" t="s">
        <v>281</v>
      </c>
      <c r="K77" s="22">
        <v>955</v>
      </c>
      <c r="L77" s="19">
        <v>0</v>
      </c>
      <c r="M77" s="22">
        <v>0</v>
      </c>
      <c r="N77" s="7">
        <v>45279</v>
      </c>
      <c r="O77" s="7">
        <v>46234</v>
      </c>
      <c r="P77" s="3"/>
      <c r="Q77" s="4"/>
      <c r="R77" s="4"/>
      <c r="S77" s="4" t="s">
        <v>44</v>
      </c>
    </row>
    <row r="78" spans="1:19" ht="15.75" thickBot="1" x14ac:dyDescent="0.3">
      <c r="A78" s="4" t="s">
        <v>568</v>
      </c>
      <c r="B78" s="7">
        <v>45271</v>
      </c>
      <c r="C78" s="4" t="s">
        <v>748</v>
      </c>
      <c r="D78" s="4" t="s">
        <v>36</v>
      </c>
      <c r="E78" s="4" t="s">
        <v>165</v>
      </c>
      <c r="F78" s="19">
        <v>187200000</v>
      </c>
      <c r="G78" s="4" t="s">
        <v>24</v>
      </c>
      <c r="H78" s="4" t="s">
        <v>569</v>
      </c>
      <c r="I78" s="4"/>
      <c r="J78" s="4" t="s">
        <v>246</v>
      </c>
      <c r="K78" s="22">
        <v>382</v>
      </c>
      <c r="L78" s="19">
        <v>0</v>
      </c>
      <c r="M78" s="22">
        <v>0</v>
      </c>
      <c r="N78" s="7">
        <v>45275</v>
      </c>
      <c r="O78" s="7">
        <v>45657</v>
      </c>
      <c r="P78" s="3"/>
      <c r="Q78" s="4"/>
      <c r="R78" s="4"/>
      <c r="S78" s="4" t="s">
        <v>44</v>
      </c>
    </row>
    <row r="79" spans="1:19" ht="15.75" thickBot="1" x14ac:dyDescent="0.3">
      <c r="A79" s="4" t="s">
        <v>538</v>
      </c>
      <c r="B79" s="7">
        <v>45254</v>
      </c>
      <c r="C79" s="4" t="s">
        <v>749</v>
      </c>
      <c r="D79" s="4" t="s">
        <v>36</v>
      </c>
      <c r="E79" s="4" t="s">
        <v>37</v>
      </c>
      <c r="F79" s="19">
        <v>973287257</v>
      </c>
      <c r="G79" s="4" t="s">
        <v>24</v>
      </c>
      <c r="H79" s="4" t="s">
        <v>544</v>
      </c>
      <c r="I79" s="4"/>
      <c r="J79" s="4" t="s">
        <v>223</v>
      </c>
      <c r="K79" s="22">
        <v>366</v>
      </c>
      <c r="L79" s="19">
        <v>0</v>
      </c>
      <c r="M79" s="22">
        <v>0</v>
      </c>
      <c r="N79" s="7">
        <v>45260</v>
      </c>
      <c r="O79" s="7">
        <v>45626</v>
      </c>
      <c r="P79" s="3"/>
      <c r="Q79" s="4">
        <v>0.03</v>
      </c>
      <c r="R79" s="4">
        <v>0</v>
      </c>
      <c r="S79" s="4" t="s">
        <v>44</v>
      </c>
    </row>
    <row r="80" spans="1:19" ht="15.75" thickBot="1" x14ac:dyDescent="0.3">
      <c r="A80" s="4" t="s">
        <v>570</v>
      </c>
      <c r="B80" s="7">
        <v>45261</v>
      </c>
      <c r="C80" s="4" t="s">
        <v>750</v>
      </c>
      <c r="D80" s="4" t="s">
        <v>63</v>
      </c>
      <c r="E80" s="4" t="s">
        <v>37</v>
      </c>
      <c r="F80" s="19">
        <v>914296960</v>
      </c>
      <c r="G80" s="4" t="s">
        <v>24</v>
      </c>
      <c r="H80" s="4" t="s">
        <v>589</v>
      </c>
      <c r="I80" s="4"/>
      <c r="J80" s="4" t="s">
        <v>246</v>
      </c>
      <c r="K80" s="22">
        <v>242</v>
      </c>
      <c r="L80" s="19">
        <v>0</v>
      </c>
      <c r="M80" s="22">
        <v>0</v>
      </c>
      <c r="N80" s="7">
        <v>45262</v>
      </c>
      <c r="O80" s="7">
        <v>45504</v>
      </c>
      <c r="P80" s="3"/>
      <c r="Q80" s="4">
        <v>0.125</v>
      </c>
      <c r="R80" s="4">
        <v>0.125</v>
      </c>
      <c r="S80" s="4" t="s">
        <v>44</v>
      </c>
    </row>
    <row r="81" spans="1:19" ht="15.75" thickBot="1" x14ac:dyDescent="0.3">
      <c r="A81" s="4" t="s">
        <v>571</v>
      </c>
      <c r="B81" s="7">
        <v>45261</v>
      </c>
      <c r="C81" s="4" t="s">
        <v>751</v>
      </c>
      <c r="D81" s="4" t="s">
        <v>22</v>
      </c>
      <c r="E81" s="4" t="s">
        <v>37</v>
      </c>
      <c r="F81" s="19">
        <v>848105456</v>
      </c>
      <c r="G81" s="4" t="s">
        <v>24</v>
      </c>
      <c r="H81" s="4" t="s">
        <v>589</v>
      </c>
      <c r="I81" s="4"/>
      <c r="J81" s="4" t="s">
        <v>246</v>
      </c>
      <c r="K81" s="22">
        <v>120</v>
      </c>
      <c r="L81" s="19">
        <v>0</v>
      </c>
      <c r="M81" s="22">
        <v>0</v>
      </c>
      <c r="N81" s="7">
        <v>45262</v>
      </c>
      <c r="O81" s="7">
        <v>45382</v>
      </c>
      <c r="P81" s="3"/>
      <c r="Q81" s="4">
        <v>0.25</v>
      </c>
      <c r="R81" s="4">
        <v>0.1182</v>
      </c>
      <c r="S81" s="4" t="s">
        <v>44</v>
      </c>
    </row>
    <row r="82" spans="1:19" ht="15.75" thickBot="1" x14ac:dyDescent="0.3">
      <c r="A82" s="4" t="s">
        <v>572</v>
      </c>
      <c r="B82" s="7">
        <v>45262</v>
      </c>
      <c r="C82" s="4" t="s">
        <v>752</v>
      </c>
      <c r="D82" s="4" t="s">
        <v>63</v>
      </c>
      <c r="E82" s="4" t="s">
        <v>37</v>
      </c>
      <c r="F82" s="19">
        <v>53572854765</v>
      </c>
      <c r="G82" s="4" t="s">
        <v>24</v>
      </c>
      <c r="H82" s="4" t="s">
        <v>590</v>
      </c>
      <c r="I82" s="4" t="s">
        <v>202</v>
      </c>
      <c r="J82" s="4"/>
      <c r="K82" s="22">
        <v>362</v>
      </c>
      <c r="L82" s="19">
        <v>0</v>
      </c>
      <c r="M82" s="22">
        <v>0</v>
      </c>
      <c r="N82" s="7">
        <v>45265</v>
      </c>
      <c r="O82" s="7">
        <v>45627</v>
      </c>
      <c r="P82" s="3"/>
      <c r="Q82" s="4"/>
      <c r="R82" s="4"/>
      <c r="S82" s="4" t="s">
        <v>44</v>
      </c>
    </row>
    <row r="83" spans="1:19" ht="15.75" thickBot="1" x14ac:dyDescent="0.3">
      <c r="A83" s="4" t="s">
        <v>573</v>
      </c>
      <c r="B83" s="7">
        <v>45266</v>
      </c>
      <c r="C83" s="4" t="s">
        <v>753</v>
      </c>
      <c r="D83" s="4" t="s">
        <v>63</v>
      </c>
      <c r="E83" s="4" t="s">
        <v>37</v>
      </c>
      <c r="F83" s="19">
        <v>588943849</v>
      </c>
      <c r="G83" s="4" t="s">
        <v>24</v>
      </c>
      <c r="H83" s="4" t="s">
        <v>591</v>
      </c>
      <c r="I83" s="4"/>
      <c r="J83" s="4" t="s">
        <v>566</v>
      </c>
      <c r="K83" s="22">
        <v>4</v>
      </c>
      <c r="L83" s="19">
        <v>0</v>
      </c>
      <c r="M83" s="22">
        <v>80</v>
      </c>
      <c r="N83" s="7">
        <v>45287</v>
      </c>
      <c r="O83" s="7">
        <v>45371</v>
      </c>
      <c r="P83" s="3"/>
      <c r="Q83" s="4"/>
      <c r="R83" s="4"/>
      <c r="S83" s="4" t="s">
        <v>44</v>
      </c>
    </row>
    <row r="84" spans="1:19" ht="15.75" thickBot="1" x14ac:dyDescent="0.3">
      <c r="A84" s="4" t="s">
        <v>574</v>
      </c>
      <c r="B84" s="7">
        <v>45267</v>
      </c>
      <c r="C84" s="4" t="s">
        <v>754</v>
      </c>
      <c r="D84" s="4" t="s">
        <v>63</v>
      </c>
      <c r="E84" s="4" t="s">
        <v>37</v>
      </c>
      <c r="F84" s="19">
        <v>2190460000</v>
      </c>
      <c r="G84" s="4" t="s">
        <v>24</v>
      </c>
      <c r="H84" s="4" t="s">
        <v>592</v>
      </c>
      <c r="I84" s="4"/>
      <c r="J84" s="4" t="s">
        <v>68</v>
      </c>
      <c r="K84" s="22">
        <v>296</v>
      </c>
      <c r="L84" s="19">
        <v>0</v>
      </c>
      <c r="M84" s="22">
        <v>0</v>
      </c>
      <c r="N84" s="7">
        <v>45275</v>
      </c>
      <c r="O84" s="7">
        <v>45571</v>
      </c>
      <c r="P84" s="3"/>
      <c r="Q84" s="4"/>
      <c r="R84" s="4"/>
      <c r="S84" s="4" t="s">
        <v>44</v>
      </c>
    </row>
    <row r="85" spans="1:19" ht="15.75" thickBot="1" x14ac:dyDescent="0.3">
      <c r="A85" s="4" t="s">
        <v>575</v>
      </c>
      <c r="B85" s="7">
        <v>45267</v>
      </c>
      <c r="C85" s="4" t="s">
        <v>755</v>
      </c>
      <c r="D85" s="4" t="s">
        <v>63</v>
      </c>
      <c r="E85" s="4" t="s">
        <v>37</v>
      </c>
      <c r="F85" s="19">
        <v>114627274</v>
      </c>
      <c r="G85" s="4" t="s">
        <v>24</v>
      </c>
      <c r="H85" s="4" t="s">
        <v>593</v>
      </c>
      <c r="I85" s="4"/>
      <c r="J85" s="4" t="s">
        <v>220</v>
      </c>
      <c r="K85" s="22">
        <v>61</v>
      </c>
      <c r="L85" s="19">
        <v>0</v>
      </c>
      <c r="M85" s="22">
        <v>0</v>
      </c>
      <c r="N85" s="7">
        <v>45268</v>
      </c>
      <c r="O85" s="7">
        <v>45329</v>
      </c>
      <c r="P85" s="3"/>
      <c r="Q85" s="4">
        <v>0.32</v>
      </c>
      <c r="R85" s="4">
        <v>0.32</v>
      </c>
      <c r="S85" s="4" t="s">
        <v>44</v>
      </c>
    </row>
    <row r="86" spans="1:19" ht="15.75" thickBot="1" x14ac:dyDescent="0.3">
      <c r="A86" s="4" t="s">
        <v>576</v>
      </c>
      <c r="B86" s="7">
        <v>45274</v>
      </c>
      <c r="C86" s="4" t="s">
        <v>756</v>
      </c>
      <c r="D86" s="4" t="s">
        <v>66</v>
      </c>
      <c r="E86" s="4" t="s">
        <v>37</v>
      </c>
      <c r="F86" s="19">
        <v>2263796192</v>
      </c>
      <c r="G86" s="4" t="s">
        <v>24</v>
      </c>
      <c r="H86" s="4" t="s">
        <v>594</v>
      </c>
      <c r="I86" s="4" t="s">
        <v>599</v>
      </c>
      <c r="J86" s="4"/>
      <c r="K86" s="22">
        <v>99</v>
      </c>
      <c r="L86" s="19">
        <v>0</v>
      </c>
      <c r="M86" s="22">
        <v>0</v>
      </c>
      <c r="N86" s="7">
        <v>45282</v>
      </c>
      <c r="O86" s="7">
        <v>45381</v>
      </c>
      <c r="P86" s="3"/>
      <c r="Q86" s="4">
        <v>0.18</v>
      </c>
      <c r="R86" s="4">
        <v>0</v>
      </c>
      <c r="S86" s="4" t="s">
        <v>44</v>
      </c>
    </row>
    <row r="87" spans="1:19" ht="15.75" thickBot="1" x14ac:dyDescent="0.3">
      <c r="A87" s="4" t="s">
        <v>577</v>
      </c>
      <c r="B87" s="7">
        <v>45273</v>
      </c>
      <c r="C87" s="4" t="s">
        <v>757</v>
      </c>
      <c r="D87" s="4" t="s">
        <v>65</v>
      </c>
      <c r="E87" s="4" t="s">
        <v>37</v>
      </c>
      <c r="F87" s="19">
        <v>15000000</v>
      </c>
      <c r="G87" s="4" t="s">
        <v>24</v>
      </c>
      <c r="H87" s="4" t="s">
        <v>595</v>
      </c>
      <c r="I87" s="4"/>
      <c r="J87" s="4" t="s">
        <v>292</v>
      </c>
      <c r="K87" s="22">
        <v>7</v>
      </c>
      <c r="L87" s="19">
        <v>0</v>
      </c>
      <c r="M87" s="22">
        <v>28</v>
      </c>
      <c r="N87" s="7">
        <v>45282</v>
      </c>
      <c r="O87" s="7">
        <v>45319</v>
      </c>
      <c r="P87" s="3"/>
      <c r="Q87" s="4">
        <v>0</v>
      </c>
      <c r="R87" s="4">
        <v>0</v>
      </c>
      <c r="S87" s="4" t="s">
        <v>44</v>
      </c>
    </row>
    <row r="88" spans="1:19" ht="15.75" thickBot="1" x14ac:dyDescent="0.3">
      <c r="A88" s="4" t="s">
        <v>578</v>
      </c>
      <c r="B88" s="7">
        <v>45275</v>
      </c>
      <c r="C88" s="4" t="s">
        <v>758</v>
      </c>
      <c r="D88" s="4" t="s">
        <v>63</v>
      </c>
      <c r="E88" s="4" t="s">
        <v>37</v>
      </c>
      <c r="F88" s="19">
        <v>1909719791</v>
      </c>
      <c r="G88" s="4" t="s">
        <v>24</v>
      </c>
      <c r="H88" s="4" t="s">
        <v>189</v>
      </c>
      <c r="I88" s="4"/>
      <c r="J88" s="4" t="s">
        <v>223</v>
      </c>
      <c r="K88" s="22">
        <v>947</v>
      </c>
      <c r="L88" s="19">
        <v>0</v>
      </c>
      <c r="M88" s="22">
        <v>0</v>
      </c>
      <c r="N88" s="7">
        <v>45287</v>
      </c>
      <c r="O88" s="7">
        <v>46234</v>
      </c>
      <c r="P88" s="3"/>
      <c r="Q88" s="4" t="e">
        <f>#REF!</f>
        <v>#REF!</v>
      </c>
      <c r="R88" s="4">
        <v>0</v>
      </c>
      <c r="S88" s="4" t="s">
        <v>44</v>
      </c>
    </row>
    <row r="89" spans="1:19" ht="15.75" thickBot="1" x14ac:dyDescent="0.3">
      <c r="A89" s="4" t="s">
        <v>579</v>
      </c>
      <c r="B89" s="7">
        <v>45273</v>
      </c>
      <c r="C89" s="4" t="s">
        <v>759</v>
      </c>
      <c r="D89" s="4" t="s">
        <v>65</v>
      </c>
      <c r="E89" s="4" t="s">
        <v>37</v>
      </c>
      <c r="F89" s="19">
        <v>19730200</v>
      </c>
      <c r="G89" s="4" t="s">
        <v>24</v>
      </c>
      <c r="H89" s="4" t="s">
        <v>596</v>
      </c>
      <c r="I89" s="4"/>
      <c r="J89" s="4" t="s">
        <v>246</v>
      </c>
      <c r="K89" s="22">
        <v>70</v>
      </c>
      <c r="L89" s="19">
        <v>0</v>
      </c>
      <c r="M89" s="22">
        <v>0</v>
      </c>
      <c r="N89" s="7">
        <v>45280</v>
      </c>
      <c r="O89" s="7">
        <v>45350</v>
      </c>
      <c r="P89" s="3"/>
      <c r="Q89" s="4"/>
      <c r="R89" s="4"/>
      <c r="S89" s="4" t="s">
        <v>44</v>
      </c>
    </row>
    <row r="90" spans="1:19" ht="15.75" thickBot="1" x14ac:dyDescent="0.3">
      <c r="A90" s="4" t="s">
        <v>580</v>
      </c>
      <c r="B90" s="7">
        <v>45274</v>
      </c>
      <c r="C90" s="4" t="s">
        <v>760</v>
      </c>
      <c r="D90" s="4" t="s">
        <v>65</v>
      </c>
      <c r="E90" s="4" t="s">
        <v>37</v>
      </c>
      <c r="F90" s="19">
        <v>62252725</v>
      </c>
      <c r="G90" s="4" t="s">
        <v>24</v>
      </c>
      <c r="H90" s="4" t="s">
        <v>597</v>
      </c>
      <c r="I90" s="4"/>
      <c r="J90" s="4" t="s">
        <v>545</v>
      </c>
      <c r="K90" s="22">
        <v>54</v>
      </c>
      <c r="L90" s="19">
        <v>0</v>
      </c>
      <c r="M90" s="22">
        <v>0</v>
      </c>
      <c r="N90" s="7">
        <v>45280</v>
      </c>
      <c r="O90" s="7">
        <v>45334</v>
      </c>
      <c r="P90" s="3"/>
      <c r="Q90" s="4" t="e">
        <f>#REF!</f>
        <v>#REF!</v>
      </c>
      <c r="R90" s="4">
        <v>0</v>
      </c>
      <c r="S90" s="4" t="s">
        <v>44</v>
      </c>
    </row>
    <row r="91" spans="1:19" ht="15.75" thickBot="1" x14ac:dyDescent="0.3">
      <c r="A91" s="4" t="s">
        <v>581</v>
      </c>
      <c r="B91" s="7">
        <v>45279</v>
      </c>
      <c r="C91" s="4" t="s">
        <v>761</v>
      </c>
      <c r="D91" s="4" t="s">
        <v>36</v>
      </c>
      <c r="E91" s="4" t="s">
        <v>37</v>
      </c>
      <c r="F91" s="19">
        <v>562713018</v>
      </c>
      <c r="G91" s="4" t="s">
        <v>24</v>
      </c>
      <c r="H91" s="4" t="s">
        <v>598</v>
      </c>
      <c r="I91" s="4"/>
      <c r="J91" s="4" t="s">
        <v>223</v>
      </c>
      <c r="K91" s="22">
        <v>947</v>
      </c>
      <c r="L91" s="19">
        <v>0</v>
      </c>
      <c r="M91" s="22">
        <v>0</v>
      </c>
      <c r="N91" s="7">
        <v>45287</v>
      </c>
      <c r="O91" s="7">
        <v>46234</v>
      </c>
      <c r="P91" s="3"/>
      <c r="Q91" s="4">
        <v>0</v>
      </c>
      <c r="R91" s="4">
        <v>0</v>
      </c>
      <c r="S91" s="4" t="s">
        <v>44</v>
      </c>
    </row>
    <row r="92" spans="1:19" ht="15.75" thickBot="1" x14ac:dyDescent="0.3">
      <c r="A92" s="4" t="s">
        <v>582</v>
      </c>
      <c r="B92" s="7">
        <v>45275</v>
      </c>
      <c r="C92" s="4" t="s">
        <v>762</v>
      </c>
      <c r="D92" s="4" t="s">
        <v>65</v>
      </c>
      <c r="E92" s="4" t="s">
        <v>37</v>
      </c>
      <c r="F92" s="19">
        <v>48747430</v>
      </c>
      <c r="G92" s="4" t="s">
        <v>24</v>
      </c>
      <c r="H92" s="4" t="s">
        <v>599</v>
      </c>
      <c r="I92" s="4"/>
      <c r="J92" s="4" t="s">
        <v>605</v>
      </c>
      <c r="K92" s="22">
        <v>99</v>
      </c>
      <c r="L92" s="19">
        <v>0</v>
      </c>
      <c r="M92" s="22">
        <v>0</v>
      </c>
      <c r="N92" s="7">
        <v>45282</v>
      </c>
      <c r="O92" s="7">
        <v>45381</v>
      </c>
      <c r="P92" s="3"/>
      <c r="Q92" s="4"/>
      <c r="R92" s="4"/>
      <c r="S92" s="4" t="s">
        <v>44</v>
      </c>
    </row>
    <row r="93" spans="1:19" ht="15.75" thickBot="1" x14ac:dyDescent="0.3">
      <c r="A93" s="4" t="s">
        <v>583</v>
      </c>
      <c r="B93" s="7">
        <v>45286</v>
      </c>
      <c r="C93" s="4" t="s">
        <v>763</v>
      </c>
      <c r="D93" s="4" t="s">
        <v>63</v>
      </c>
      <c r="E93" s="4" t="s">
        <v>37</v>
      </c>
      <c r="F93" s="19">
        <v>856246633</v>
      </c>
      <c r="G93" s="4" t="s">
        <v>24</v>
      </c>
      <c r="H93" s="4" t="s">
        <v>600</v>
      </c>
      <c r="I93" s="4"/>
      <c r="J93" s="4" t="s">
        <v>223</v>
      </c>
      <c r="K93" s="22">
        <v>337</v>
      </c>
      <c r="L93" s="19">
        <v>0</v>
      </c>
      <c r="M93" s="22">
        <v>0</v>
      </c>
      <c r="N93" s="7">
        <v>45289</v>
      </c>
      <c r="O93" s="7">
        <v>45626</v>
      </c>
      <c r="P93" s="3"/>
      <c r="Q93" s="4">
        <v>0</v>
      </c>
      <c r="R93" s="4">
        <v>0</v>
      </c>
      <c r="S93" s="4" t="s">
        <v>44</v>
      </c>
    </row>
    <row r="94" spans="1:19" ht="15.75" thickBot="1" x14ac:dyDescent="0.3">
      <c r="A94" s="4" t="s">
        <v>584</v>
      </c>
      <c r="B94" s="7">
        <v>45286</v>
      </c>
      <c r="C94" s="4" t="s">
        <v>764</v>
      </c>
      <c r="D94" s="4" t="s">
        <v>63</v>
      </c>
      <c r="E94" s="4" t="s">
        <v>37</v>
      </c>
      <c r="F94" s="19">
        <v>40931394745</v>
      </c>
      <c r="G94" s="4" t="s">
        <v>24</v>
      </c>
      <c r="H94" s="4" t="s">
        <v>601</v>
      </c>
      <c r="I94" s="4"/>
      <c r="J94" s="4" t="s">
        <v>606</v>
      </c>
      <c r="K94" s="22">
        <v>365</v>
      </c>
      <c r="L94" s="19">
        <v>0</v>
      </c>
      <c r="M94" s="22">
        <v>0</v>
      </c>
      <c r="N94" s="7">
        <v>45286</v>
      </c>
      <c r="O94" s="7">
        <v>45651</v>
      </c>
      <c r="P94" s="3"/>
      <c r="Q94" s="4"/>
      <c r="R94" s="4"/>
      <c r="S94" s="4" t="s">
        <v>44</v>
      </c>
    </row>
    <row r="95" spans="1:19" ht="15.75" thickBot="1" x14ac:dyDescent="0.3">
      <c r="A95" s="4" t="s">
        <v>585</v>
      </c>
      <c r="B95" s="7">
        <v>45286</v>
      </c>
      <c r="C95" s="4" t="s">
        <v>765</v>
      </c>
      <c r="D95" s="4" t="s">
        <v>36</v>
      </c>
      <c r="E95" s="4" t="s">
        <v>37</v>
      </c>
      <c r="F95" s="19">
        <v>1574403780</v>
      </c>
      <c r="G95" s="4" t="s">
        <v>24</v>
      </c>
      <c r="H95" s="4" t="s">
        <v>602</v>
      </c>
      <c r="I95" s="4"/>
      <c r="J95" s="4" t="s">
        <v>246</v>
      </c>
      <c r="K95" s="22">
        <v>124</v>
      </c>
      <c r="L95" s="19">
        <v>0</v>
      </c>
      <c r="M95" s="22">
        <v>0</v>
      </c>
      <c r="N95" s="7">
        <v>45287</v>
      </c>
      <c r="O95" s="7">
        <v>45411</v>
      </c>
      <c r="P95" s="3"/>
      <c r="Q95" s="4">
        <v>100</v>
      </c>
      <c r="R95" s="4"/>
      <c r="S95" s="4" t="s">
        <v>44</v>
      </c>
    </row>
    <row r="96" spans="1:19" ht="15.75" thickBot="1" x14ac:dyDescent="0.3">
      <c r="A96" s="4" t="s">
        <v>586</v>
      </c>
      <c r="B96" s="7">
        <v>45287</v>
      </c>
      <c r="C96" s="4" t="s">
        <v>766</v>
      </c>
      <c r="D96" s="4" t="s">
        <v>63</v>
      </c>
      <c r="E96" s="4" t="s">
        <v>37</v>
      </c>
      <c r="F96" s="19">
        <v>17860373594</v>
      </c>
      <c r="G96" s="4" t="s">
        <v>24</v>
      </c>
      <c r="H96" s="4" t="s">
        <v>603</v>
      </c>
      <c r="I96" s="4"/>
      <c r="J96" s="4" t="s">
        <v>220</v>
      </c>
      <c r="K96" s="22">
        <v>490</v>
      </c>
      <c r="L96" s="19">
        <v>0</v>
      </c>
      <c r="M96" s="22">
        <v>0</v>
      </c>
      <c r="N96" s="7">
        <v>45287</v>
      </c>
      <c r="O96" s="7">
        <v>45777</v>
      </c>
      <c r="P96" s="3"/>
      <c r="Q96" s="4">
        <v>0</v>
      </c>
      <c r="R96" s="4">
        <v>0</v>
      </c>
      <c r="S96" s="4" t="s">
        <v>44</v>
      </c>
    </row>
    <row r="97" spans="1:19" ht="15.75" thickBot="1" x14ac:dyDescent="0.3">
      <c r="A97" s="4" t="s">
        <v>588</v>
      </c>
      <c r="B97" s="7">
        <v>45287</v>
      </c>
      <c r="C97" s="4" t="s">
        <v>767</v>
      </c>
      <c r="D97" s="4" t="s">
        <v>63</v>
      </c>
      <c r="E97" s="4" t="s">
        <v>37</v>
      </c>
      <c r="F97" s="19">
        <v>2204516129</v>
      </c>
      <c r="G97" s="4" t="s">
        <v>24</v>
      </c>
      <c r="H97" s="4" t="s">
        <v>202</v>
      </c>
      <c r="I97" s="4"/>
      <c r="J97" s="4" t="s">
        <v>390</v>
      </c>
      <c r="K97" s="22">
        <v>369</v>
      </c>
      <c r="L97" s="19">
        <v>0</v>
      </c>
      <c r="M97" s="22">
        <v>0</v>
      </c>
      <c r="N97" s="7">
        <v>45288</v>
      </c>
      <c r="O97" s="7">
        <v>45657</v>
      </c>
      <c r="P97" s="3"/>
      <c r="Q97" s="4"/>
      <c r="R97" s="4"/>
      <c r="S97" s="4" t="s">
        <v>44</v>
      </c>
    </row>
    <row r="98" spans="1:19" ht="15.75" thickBot="1" x14ac:dyDescent="0.3">
      <c r="A98" s="4" t="s">
        <v>587</v>
      </c>
      <c r="B98" s="7">
        <v>45288</v>
      </c>
      <c r="C98" s="4" t="s">
        <v>768</v>
      </c>
      <c r="D98" s="4" t="s">
        <v>36</v>
      </c>
      <c r="E98" s="4" t="s">
        <v>37</v>
      </c>
      <c r="F98" s="19">
        <v>9975347600</v>
      </c>
      <c r="G98" s="4" t="s">
        <v>24</v>
      </c>
      <c r="H98" s="4" t="s">
        <v>604</v>
      </c>
      <c r="I98" s="4"/>
      <c r="J98" s="8" t="s">
        <v>531</v>
      </c>
      <c r="K98" s="22">
        <v>93</v>
      </c>
      <c r="L98" s="19">
        <v>0</v>
      </c>
      <c r="M98" s="22">
        <v>0</v>
      </c>
      <c r="N98" s="7">
        <v>45289</v>
      </c>
      <c r="O98" s="7">
        <v>45382</v>
      </c>
      <c r="P98" s="3"/>
      <c r="Q98" s="4"/>
      <c r="R98" s="4"/>
      <c r="S98" s="4" t="s">
        <v>44</v>
      </c>
    </row>
    <row r="99" spans="1:19" ht="15.75" thickBot="1" x14ac:dyDescent="0.3">
      <c r="A99" s="4" t="s">
        <v>675</v>
      </c>
      <c r="B99" s="7">
        <v>44194</v>
      </c>
      <c r="C99" s="4" t="s">
        <v>769</v>
      </c>
      <c r="D99" s="4" t="s">
        <v>22</v>
      </c>
      <c r="E99" s="4" t="s">
        <v>48</v>
      </c>
      <c r="F99" s="19">
        <v>768759846</v>
      </c>
      <c r="G99" s="4" t="s">
        <v>24</v>
      </c>
      <c r="H99" s="4" t="s">
        <v>678</v>
      </c>
      <c r="I99" s="4" t="s">
        <v>685</v>
      </c>
      <c r="J99" s="4"/>
      <c r="K99" s="22">
        <v>365</v>
      </c>
      <c r="L99" s="19">
        <v>0</v>
      </c>
      <c r="M99" s="22">
        <v>0</v>
      </c>
      <c r="N99" s="7">
        <v>44201</v>
      </c>
      <c r="O99" s="7">
        <v>44565</v>
      </c>
      <c r="P99" s="3">
        <v>45321</v>
      </c>
      <c r="Q99" s="4">
        <v>100</v>
      </c>
      <c r="R99" s="4">
        <v>100</v>
      </c>
      <c r="S99" s="4" t="s">
        <v>44</v>
      </c>
    </row>
    <row r="100" spans="1:19" ht="15.75" thickBot="1" x14ac:dyDescent="0.3">
      <c r="A100" s="4" t="s">
        <v>676</v>
      </c>
      <c r="B100" s="7">
        <v>44308</v>
      </c>
      <c r="C100" s="4" t="s">
        <v>679</v>
      </c>
      <c r="D100" s="4" t="s">
        <v>65</v>
      </c>
      <c r="E100" s="4" t="s">
        <v>165</v>
      </c>
      <c r="F100" s="19">
        <v>13000000</v>
      </c>
      <c r="G100" s="4" t="s">
        <v>24</v>
      </c>
      <c r="H100" s="4" t="s">
        <v>680</v>
      </c>
      <c r="I100" s="4"/>
      <c r="J100" s="4" t="s">
        <v>269</v>
      </c>
      <c r="K100" s="22">
        <v>249</v>
      </c>
      <c r="L100" s="19">
        <v>0</v>
      </c>
      <c r="M100" s="22">
        <v>300</v>
      </c>
      <c r="N100" s="7">
        <v>44312</v>
      </c>
      <c r="O100" s="7">
        <v>44865</v>
      </c>
      <c r="P100" s="3">
        <v>45294</v>
      </c>
      <c r="Q100" s="4">
        <v>100</v>
      </c>
      <c r="R100" s="4">
        <v>100</v>
      </c>
      <c r="S100" s="4" t="s">
        <v>44</v>
      </c>
    </row>
    <row r="101" spans="1:19" ht="15.75" thickBot="1" x14ac:dyDescent="0.3">
      <c r="A101" s="4" t="s">
        <v>677</v>
      </c>
      <c r="B101" s="7">
        <v>44868</v>
      </c>
      <c r="C101" s="4" t="s">
        <v>770</v>
      </c>
      <c r="D101" s="4" t="s">
        <v>63</v>
      </c>
      <c r="E101" s="4" t="s">
        <v>37</v>
      </c>
      <c r="F101" s="19">
        <v>22735807</v>
      </c>
      <c r="G101" s="4" t="s">
        <v>24</v>
      </c>
      <c r="H101" s="4" t="s">
        <v>681</v>
      </c>
      <c r="I101" s="4"/>
      <c r="J101" s="4" t="s">
        <v>682</v>
      </c>
      <c r="K101" s="22">
        <v>55</v>
      </c>
      <c r="L101" s="19">
        <v>0</v>
      </c>
      <c r="M101" s="22">
        <v>0</v>
      </c>
      <c r="N101" s="7">
        <v>44869</v>
      </c>
      <c r="O101" s="7">
        <v>44921</v>
      </c>
      <c r="P101" s="3">
        <v>45322</v>
      </c>
      <c r="Q101" s="4">
        <v>100</v>
      </c>
      <c r="R101" s="4">
        <v>100</v>
      </c>
      <c r="S101" s="4" t="s">
        <v>44</v>
      </c>
    </row>
    <row r="102" spans="1:19" x14ac:dyDescent="0.25">
      <c r="A102" s="2" t="s">
        <v>19</v>
      </c>
      <c r="B102" s="2" t="s">
        <v>19</v>
      </c>
      <c r="C102" s="2" t="s">
        <v>19</v>
      </c>
      <c r="D102" s="2" t="s">
        <v>19</v>
      </c>
      <c r="E102" s="2" t="s">
        <v>19</v>
      </c>
      <c r="F102" s="20" t="s">
        <v>19</v>
      </c>
      <c r="G102" s="2" t="s">
        <v>19</v>
      </c>
      <c r="H102" s="2" t="s">
        <v>19</v>
      </c>
      <c r="I102" s="2" t="s">
        <v>19</v>
      </c>
      <c r="J102" s="2" t="s">
        <v>19</v>
      </c>
      <c r="K102" s="2" t="s">
        <v>19</v>
      </c>
      <c r="L102" s="20" t="s">
        <v>19</v>
      </c>
      <c r="M102" s="2" t="s">
        <v>19</v>
      </c>
      <c r="N102" s="2" t="s">
        <v>19</v>
      </c>
      <c r="O102" s="2" t="s">
        <v>19</v>
      </c>
      <c r="P102" s="2" t="s">
        <v>19</v>
      </c>
      <c r="Q102" s="2" t="s">
        <v>19</v>
      </c>
      <c r="R102" s="2" t="s">
        <v>19</v>
      </c>
      <c r="S102" s="2" t="s">
        <v>19</v>
      </c>
    </row>
    <row r="103" spans="1:19" x14ac:dyDescent="0.25">
      <c r="A103" s="2" t="s">
        <v>19</v>
      </c>
      <c r="B103" s="2" t="s">
        <v>19</v>
      </c>
      <c r="C103" s="2" t="s">
        <v>19</v>
      </c>
      <c r="D103" s="2" t="s">
        <v>19</v>
      </c>
      <c r="E103" s="2" t="s">
        <v>19</v>
      </c>
      <c r="F103" s="17"/>
      <c r="G103" s="2" t="s">
        <v>19</v>
      </c>
      <c r="H103" s="2" t="s">
        <v>19</v>
      </c>
      <c r="I103" s="2" t="s">
        <v>19</v>
      </c>
      <c r="J103" s="2" t="s">
        <v>19</v>
      </c>
      <c r="K103" s="2" t="s">
        <v>19</v>
      </c>
      <c r="L103" s="17"/>
      <c r="M103" s="2" t="s">
        <v>19</v>
      </c>
      <c r="N103" s="2" t="s">
        <v>19</v>
      </c>
      <c r="O103" s="2" t="s">
        <v>19</v>
      </c>
      <c r="P103" s="2" t="s">
        <v>19</v>
      </c>
      <c r="Q103" s="2" t="s">
        <v>19</v>
      </c>
      <c r="R103" s="2" t="s">
        <v>19</v>
      </c>
      <c r="S103" s="2" t="s">
        <v>19</v>
      </c>
    </row>
  </sheetData>
  <protectedRanges>
    <protectedRange algorithmName="SHA-512" hashValue="zj/tsqmLvXovId3cXfi6SApG1KX7BvTqeznt8jRkNMJbxbSbI8qnD7TJRyCcZhA+Gwi/laRBJTluMMsBNaXlyQ==" saltValue="+Men3E0hrUPM87wBTIi9bw==" spinCount="100000" sqref="O37:O38" name="Rango1"/>
    <protectedRange algorithmName="SHA-512" hashValue="zj/tsqmLvXovId3cXfi6SApG1KX7BvTqeznt8jRkNMJbxbSbI8qnD7TJRyCcZhA+Gwi/laRBJTluMMsBNaXlyQ==" saltValue="+Men3E0hrUPM87wBTIi9bw==" spinCount="100000" sqref="O46" name="Rango1_1"/>
    <protectedRange algorithmName="SHA-512" hashValue="zj/tsqmLvXovId3cXfi6SApG1KX7BvTqeznt8jRkNMJbxbSbI8qnD7TJRyCcZhA+Gwi/laRBJTluMMsBNaXlyQ==" saltValue="+Men3E0hrUPM87wBTIi9bw==" spinCount="100000" sqref="O50" name="Rango1_2"/>
    <protectedRange algorithmName="SHA-512" hashValue="zj/tsqmLvXovId3cXfi6SApG1KX7BvTqeznt8jRkNMJbxbSbI8qnD7TJRyCcZhA+Gwi/laRBJTluMMsBNaXlyQ==" saltValue="+Men3E0hrUPM87wBTIi9bw==" spinCount="100000" sqref="O52" name="Rango1_3"/>
    <protectedRange algorithmName="SHA-512" hashValue="zj/tsqmLvXovId3cXfi6SApG1KX7BvTqeznt8jRkNMJbxbSbI8qnD7TJRyCcZhA+Gwi/laRBJTluMMsBNaXlyQ==" saltValue="+Men3E0hrUPM87wBTIi9bw==" spinCount="100000" sqref="O53" name="Rango1_4"/>
    <protectedRange algorithmName="SHA-512" hashValue="zj/tsqmLvXovId3cXfi6SApG1KX7BvTqeznt8jRkNMJbxbSbI8qnD7TJRyCcZhA+Gwi/laRBJTluMMsBNaXlyQ==" saltValue="+Men3E0hrUPM87wBTIi9bw==" spinCount="100000" sqref="O54" name="Rango1_5"/>
    <protectedRange algorithmName="SHA-512" hashValue="zj/tsqmLvXovId3cXfi6SApG1KX7BvTqeznt8jRkNMJbxbSbI8qnD7TJRyCcZhA+Gwi/laRBJTluMMsBNaXlyQ==" saltValue="+Men3E0hrUPM87wBTIi9bw==" spinCount="100000" sqref="O55" name="Rango1_6"/>
    <protectedRange algorithmName="SHA-512" hashValue="zj/tsqmLvXovId3cXfi6SApG1KX7BvTqeznt8jRkNMJbxbSbI8qnD7TJRyCcZhA+Gwi/laRBJTluMMsBNaXlyQ==" saltValue="+Men3E0hrUPM87wBTIi9bw==" spinCount="100000" sqref="O56" name="Rango1_7"/>
    <protectedRange algorithmName="SHA-512" hashValue="zj/tsqmLvXovId3cXfi6SApG1KX7BvTqeznt8jRkNMJbxbSbI8qnD7TJRyCcZhA+Gwi/laRBJTluMMsBNaXlyQ==" saltValue="+Men3E0hrUPM87wBTIi9bw==" spinCount="100000" sqref="O57" name="Rango1_8"/>
    <protectedRange algorithmName="SHA-512" hashValue="zj/tsqmLvXovId3cXfi6SApG1KX7BvTqeznt8jRkNMJbxbSbI8qnD7TJRyCcZhA+Gwi/laRBJTluMMsBNaXlyQ==" saltValue="+Men3E0hrUPM87wBTIi9bw==" spinCount="100000" sqref="O63" name="Rango1_9"/>
    <protectedRange algorithmName="SHA-512" hashValue="zj/tsqmLvXovId3cXfi6SApG1KX7BvTqeznt8jRkNMJbxbSbI8qnD7TJRyCcZhA+Gwi/laRBJTluMMsBNaXlyQ==" saltValue="+Men3E0hrUPM87wBTIi9bw==" spinCount="100000" sqref="O64" name="Rango1_10"/>
    <protectedRange algorithmName="SHA-512" hashValue="zj/tsqmLvXovId3cXfi6SApG1KX7BvTqeznt8jRkNMJbxbSbI8qnD7TJRyCcZhA+Gwi/laRBJTluMMsBNaXlyQ==" saltValue="+Men3E0hrUPM87wBTIi9bw==" spinCount="100000" sqref="O69" name="Rango1_11"/>
    <protectedRange algorithmName="SHA-512" hashValue="zj/tsqmLvXovId3cXfi6SApG1KX7BvTqeznt8jRkNMJbxbSbI8qnD7TJRyCcZhA+Gwi/laRBJTluMMsBNaXlyQ==" saltValue="+Men3E0hrUPM87wBTIi9bw==" spinCount="100000" sqref="O73" name="Rango1_12"/>
    <protectedRange algorithmName="SHA-512" hashValue="zj/tsqmLvXovId3cXfi6SApG1KX7BvTqeznt8jRkNMJbxbSbI8qnD7TJRyCcZhA+Gwi/laRBJTluMMsBNaXlyQ==" saltValue="+Men3E0hrUPM87wBTIi9bw==" spinCount="100000" sqref="O74" name="Rango1_13"/>
    <protectedRange algorithmName="SHA-512" hashValue="zj/tsqmLvXovId3cXfi6SApG1KX7BvTqeznt8jRkNMJbxbSbI8qnD7TJRyCcZhA+Gwi/laRBJTluMMsBNaXlyQ==" saltValue="+Men3E0hrUPM87wBTIi9bw==" spinCount="100000" sqref="O76" name="Rango1_14"/>
  </protectedRanges>
  <mergeCells count="2">
    <mergeCell ref="A8:C8"/>
    <mergeCell ref="Q8:R8"/>
  </mergeCells>
  <dataValidations xWindow="74" yWindow="243" count="20">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F65:F67 F10:F63" xr:uid="{00000000-0002-0000-00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K65:K67 K10:K63"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Q10 Q23 Q21"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R10 R23 R21 R51"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B65:B67 B10:B63" xr:uid="{00000000-0002-0000-0000-00000A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H65:H67 H10:H63" xr:uid="{00000000-0002-0000-0000-00000E000000}">
      <formula1>0</formula1>
      <formula2>390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45 O10:O36 O39:O43 O47:O49 O51 O58:O62 O65:O67 O71"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C10:C63 C65:C67" xr:uid="{00000000-0002-0000-0000-000010000000}">
      <formula1>0</formula1>
      <formula2>390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65:N67 N10:N63" xr:uid="{00000000-0002-0000-0000-000011000000}">
      <formula1>1900/1/1</formula1>
      <formula2>3000/1/1</formula2>
    </dataValidation>
    <dataValidation type="textLength" allowBlank="1" showInputMessage="1" showErrorMessage="1" errorTitle="Entrada no válida" error="Escriba un texto " promptTitle="Cualquier contenido" prompt=" Registre COMPLETO nombres y apellidos del Supervisor del contrato." sqref="J10:J67" xr:uid="{00000000-0002-0000-0000-00000C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M10:M67"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M68:M98 L10:L98 L99:M101" xr:uid="{00000000-0002-0000-0000-00001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S10:S101" xr:uid="{00000000-0002-0000-0000-00001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10:A101" xr:uid="{00000000-0002-0000-00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D10:D101" xr:uid="{00000000-0002-0000-0000-00001B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E10:E101" xr:uid="{00000000-0002-0000-0000-00001C000000}">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G10:G101" xr:uid="{00000000-0002-0000-0000-000020000000}">
      <formula1>#REF!</formula1>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I10:I101" xr:uid="{00000000-0002-0000-0000-00002E000000}">
      <formula1>0</formula1>
      <formula2>390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P10:P101" xr:uid="{00000000-0002-0000-0000-000036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Q99:R101" xr:uid="{00000000-0002-0000-0000-000006000000}">
      <formula1>-9223372036854770000</formula1>
      <formula2>9223372036854770000</formula2>
    </dataValidation>
  </dataValidations>
  <pageMargins left="0.7" right="0.7" top="0.75" bottom="0.75" header="0.3" footer="0.3"/>
  <pageSetup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51029"/>
  <sheetViews>
    <sheetView tabSelected="1" workbookViewId="0">
      <selection activeCell="B40" sqref="B40"/>
    </sheetView>
  </sheetViews>
  <sheetFormatPr baseColWidth="10" defaultColWidth="9.140625" defaultRowHeight="15" x14ac:dyDescent="0.25"/>
  <cols>
    <col min="1" max="1" width="12.5703125" customWidth="1"/>
    <col min="2" max="2" width="12.140625" customWidth="1"/>
    <col min="3" max="3" width="15.5703125" customWidth="1"/>
    <col min="4" max="4" width="25" customWidth="1"/>
    <col min="5" max="5" width="21" style="17" customWidth="1"/>
    <col min="6" max="7" width="35" customWidth="1"/>
    <col min="8" max="8" width="34" customWidth="1"/>
    <col min="9" max="9" width="10.28515625" customWidth="1"/>
    <col min="10" max="11" width="8.28515625" customWidth="1"/>
    <col min="12" max="13" width="11.140625" customWidth="1"/>
    <col min="14" max="15" width="8.140625" customWidth="1"/>
    <col min="16" max="16" width="19" customWidth="1"/>
    <col min="18" max="221" width="8" customWidth="1"/>
  </cols>
  <sheetData>
    <row r="1" spans="1:16" ht="15" customHeight="1" x14ac:dyDescent="0.25">
      <c r="A1" s="30"/>
      <c r="B1" s="30"/>
      <c r="C1" s="30"/>
      <c r="D1" s="30"/>
      <c r="E1" s="30"/>
      <c r="F1" s="30"/>
      <c r="G1" s="30"/>
      <c r="H1" s="30"/>
      <c r="I1" s="30"/>
      <c r="J1" s="30"/>
      <c r="K1" s="30"/>
      <c r="L1" s="30"/>
      <c r="M1" s="30"/>
      <c r="N1" s="28" t="s">
        <v>772</v>
      </c>
      <c r="O1" s="29"/>
      <c r="P1" s="30"/>
    </row>
    <row r="2" spans="1:16" ht="15.75" thickBot="1" x14ac:dyDescent="0.3">
      <c r="A2" s="1" t="s">
        <v>0</v>
      </c>
      <c r="B2" s="1" t="s">
        <v>1</v>
      </c>
      <c r="C2" s="1" t="s">
        <v>4</v>
      </c>
      <c r="D2" s="1" t="s">
        <v>2</v>
      </c>
      <c r="E2" s="18" t="s">
        <v>5</v>
      </c>
      <c r="F2" s="1" t="s">
        <v>6</v>
      </c>
      <c r="G2" s="1" t="s">
        <v>7</v>
      </c>
      <c r="H2" s="1" t="s">
        <v>8</v>
      </c>
      <c r="I2" s="1" t="s">
        <v>9</v>
      </c>
      <c r="J2" s="1" t="s">
        <v>10</v>
      </c>
      <c r="K2" s="1" t="s">
        <v>11</v>
      </c>
      <c r="L2" s="1" t="s">
        <v>12</v>
      </c>
      <c r="M2" s="1" t="s">
        <v>13</v>
      </c>
      <c r="N2" s="1" t="s">
        <v>15</v>
      </c>
      <c r="O2" s="1" t="s">
        <v>16</v>
      </c>
      <c r="P2" s="1" t="s">
        <v>17</v>
      </c>
    </row>
    <row r="3" spans="1:16" s="5" customFormat="1" ht="15.75" thickBot="1" x14ac:dyDescent="0.3">
      <c r="A3" s="4" t="s">
        <v>231</v>
      </c>
      <c r="B3" s="3" t="s">
        <v>232</v>
      </c>
      <c r="C3" s="4" t="s">
        <v>48</v>
      </c>
      <c r="D3" s="4" t="s">
        <v>233</v>
      </c>
      <c r="E3" s="19">
        <v>21090620000</v>
      </c>
      <c r="F3" s="4" t="s">
        <v>234</v>
      </c>
      <c r="G3" s="4" t="s">
        <v>19</v>
      </c>
      <c r="H3" s="4" t="s">
        <v>236</v>
      </c>
      <c r="I3" s="4">
        <v>265</v>
      </c>
      <c r="J3" s="4">
        <v>0</v>
      </c>
      <c r="K3" s="4">
        <v>365</v>
      </c>
      <c r="L3" s="3" t="s">
        <v>235</v>
      </c>
      <c r="M3" s="3">
        <v>45657</v>
      </c>
      <c r="N3" s="10">
        <v>0</v>
      </c>
      <c r="O3" s="10">
        <v>0</v>
      </c>
      <c r="P3" s="4" t="s">
        <v>44</v>
      </c>
    </row>
    <row r="4" spans="1:16" s="5" customFormat="1" ht="15.75" thickBot="1" x14ac:dyDescent="0.3">
      <c r="A4" s="4" t="s">
        <v>247</v>
      </c>
      <c r="B4" s="3" t="s">
        <v>248</v>
      </c>
      <c r="C4" s="4" t="s">
        <v>48</v>
      </c>
      <c r="D4" s="4" t="s">
        <v>249</v>
      </c>
      <c r="E4" s="19">
        <v>1162234295</v>
      </c>
      <c r="F4" s="4" t="s">
        <v>250</v>
      </c>
      <c r="G4" s="4" t="s">
        <v>19</v>
      </c>
      <c r="H4" s="4" t="s">
        <v>251</v>
      </c>
      <c r="I4" s="4">
        <v>240</v>
      </c>
      <c r="J4" s="4">
        <v>0</v>
      </c>
      <c r="K4" s="4">
        <v>180</v>
      </c>
      <c r="L4" s="3" t="s">
        <v>248</v>
      </c>
      <c r="M4" s="3">
        <v>45461</v>
      </c>
      <c r="N4" s="10">
        <v>0.78</v>
      </c>
      <c r="O4" s="10">
        <v>0.49</v>
      </c>
      <c r="P4" s="4" t="s">
        <v>44</v>
      </c>
    </row>
    <row r="5" spans="1:16" s="5" customFormat="1" ht="15.75" thickBot="1" x14ac:dyDescent="0.3">
      <c r="A5" s="4" t="s">
        <v>260</v>
      </c>
      <c r="B5" s="3" t="s">
        <v>261</v>
      </c>
      <c r="C5" s="4" t="s">
        <v>48</v>
      </c>
      <c r="D5" s="4" t="s">
        <v>262</v>
      </c>
      <c r="E5" s="19">
        <v>2862426000</v>
      </c>
      <c r="F5" s="4" t="s">
        <v>263</v>
      </c>
      <c r="G5" s="4" t="s">
        <v>19</v>
      </c>
      <c r="H5" s="4" t="s">
        <v>265</v>
      </c>
      <c r="I5" s="4">
        <v>179</v>
      </c>
      <c r="J5" s="4">
        <v>0</v>
      </c>
      <c r="K5" s="4">
        <v>60</v>
      </c>
      <c r="L5" s="3" t="s">
        <v>264</v>
      </c>
      <c r="M5" s="3">
        <v>45351</v>
      </c>
      <c r="N5" s="10">
        <v>0.31</v>
      </c>
      <c r="O5" s="10">
        <v>0</v>
      </c>
      <c r="P5" s="4" t="s">
        <v>44</v>
      </c>
    </row>
    <row r="6" spans="1:16" s="13" customFormat="1" ht="15.75" thickBot="1" x14ac:dyDescent="0.3">
      <c r="A6" s="4" t="s">
        <v>663</v>
      </c>
      <c r="B6" s="7">
        <v>45187</v>
      </c>
      <c r="C6" s="4" t="s">
        <v>165</v>
      </c>
      <c r="D6" s="4" t="s">
        <v>664</v>
      </c>
      <c r="E6" s="19">
        <v>0</v>
      </c>
      <c r="F6" s="4" t="s">
        <v>668</v>
      </c>
      <c r="G6" s="4"/>
      <c r="H6" s="4" t="s">
        <v>269</v>
      </c>
      <c r="I6" s="4">
        <v>923</v>
      </c>
      <c r="J6" s="4">
        <v>0</v>
      </c>
      <c r="K6" s="4">
        <v>0</v>
      </c>
      <c r="L6" s="7">
        <v>44991</v>
      </c>
      <c r="M6" s="3">
        <v>45914</v>
      </c>
      <c r="N6" s="10"/>
      <c r="O6" s="10"/>
      <c r="P6" s="4" t="s">
        <v>44</v>
      </c>
    </row>
    <row r="7" spans="1:16" s="6" customFormat="1" ht="15.75" thickBot="1" x14ac:dyDescent="0.3">
      <c r="A7" s="4" t="s">
        <v>517</v>
      </c>
      <c r="B7" s="7">
        <v>45205</v>
      </c>
      <c r="C7" s="4" t="s">
        <v>48</v>
      </c>
      <c r="D7" s="4" t="s">
        <v>522</v>
      </c>
      <c r="E7" s="19">
        <v>1249500000</v>
      </c>
      <c r="F7" s="4" t="s">
        <v>529</v>
      </c>
      <c r="G7" s="4"/>
      <c r="H7" s="4" t="s">
        <v>531</v>
      </c>
      <c r="I7" s="4">
        <v>86</v>
      </c>
      <c r="J7" s="4">
        <v>0</v>
      </c>
      <c r="K7" s="4">
        <v>180</v>
      </c>
      <c r="L7" s="7">
        <v>45205</v>
      </c>
      <c r="M7" s="9">
        <v>45473</v>
      </c>
      <c r="N7" s="10">
        <v>0.44</v>
      </c>
      <c r="O7" s="10">
        <v>0</v>
      </c>
      <c r="P7" s="4" t="s">
        <v>44</v>
      </c>
    </row>
    <row r="8" spans="1:16" s="13" customFormat="1" ht="15.75" thickBot="1" x14ac:dyDescent="0.3">
      <c r="A8" s="4" t="s">
        <v>628</v>
      </c>
      <c r="B8" s="7">
        <v>45203</v>
      </c>
      <c r="C8" s="4" t="s">
        <v>72</v>
      </c>
      <c r="D8" s="4" t="s">
        <v>665</v>
      </c>
      <c r="E8" s="19">
        <v>18543910904</v>
      </c>
      <c r="F8" s="4" t="s">
        <v>669</v>
      </c>
      <c r="G8" s="4"/>
      <c r="H8" s="4" t="s">
        <v>531</v>
      </c>
      <c r="I8" s="4">
        <v>200</v>
      </c>
      <c r="J8" s="4">
        <v>0</v>
      </c>
      <c r="K8" s="4">
        <v>0</v>
      </c>
      <c r="L8" s="7">
        <v>45212</v>
      </c>
      <c r="M8" s="9">
        <v>45412</v>
      </c>
      <c r="N8" s="10"/>
      <c r="O8" s="10"/>
      <c r="P8" s="4" t="s">
        <v>44</v>
      </c>
    </row>
    <row r="9" spans="1:16" s="13" customFormat="1" ht="15.75" thickBot="1" x14ac:dyDescent="0.3">
      <c r="A9" s="4" t="s">
        <v>629</v>
      </c>
      <c r="B9" s="7">
        <v>45197</v>
      </c>
      <c r="C9" s="4" t="s">
        <v>72</v>
      </c>
      <c r="D9" s="4" t="s">
        <v>666</v>
      </c>
      <c r="E9" s="19">
        <v>6455338948</v>
      </c>
      <c r="F9" s="4" t="s">
        <v>670</v>
      </c>
      <c r="G9" s="4"/>
      <c r="H9" s="4" t="s">
        <v>531</v>
      </c>
      <c r="I9" s="4">
        <v>79</v>
      </c>
      <c r="J9" s="4">
        <v>0</v>
      </c>
      <c r="K9" s="4">
        <v>30</v>
      </c>
      <c r="L9" s="7">
        <v>45212</v>
      </c>
      <c r="M9" s="9">
        <v>45322</v>
      </c>
      <c r="N9" s="10">
        <v>0.13</v>
      </c>
      <c r="O9" s="10">
        <v>0</v>
      </c>
      <c r="P9" s="4" t="s">
        <v>44</v>
      </c>
    </row>
    <row r="10" spans="1:16" s="13" customFormat="1" ht="15.75" thickBot="1" x14ac:dyDescent="0.3">
      <c r="A10" s="4" t="s">
        <v>630</v>
      </c>
      <c r="B10" s="7">
        <v>45198</v>
      </c>
      <c r="C10" s="4" t="s">
        <v>72</v>
      </c>
      <c r="D10" s="4" t="s">
        <v>667</v>
      </c>
      <c r="E10" s="19">
        <v>1560078990</v>
      </c>
      <c r="F10" s="4" t="s">
        <v>671</v>
      </c>
      <c r="G10" s="4"/>
      <c r="H10" s="4" t="s">
        <v>531</v>
      </c>
      <c r="I10" s="4">
        <v>79</v>
      </c>
      <c r="J10" s="4">
        <v>0</v>
      </c>
      <c r="K10" s="4">
        <v>30</v>
      </c>
      <c r="L10" s="7">
        <v>45212</v>
      </c>
      <c r="M10" s="9">
        <v>45322</v>
      </c>
      <c r="N10" s="10"/>
      <c r="O10" s="10"/>
      <c r="P10" s="4" t="s">
        <v>44</v>
      </c>
    </row>
    <row r="11" spans="1:16" s="6" customFormat="1" ht="15.75" thickBot="1" x14ac:dyDescent="0.3">
      <c r="A11" s="4" t="s">
        <v>521</v>
      </c>
      <c r="B11" s="7">
        <v>45216</v>
      </c>
      <c r="C11" s="4" t="s">
        <v>37</v>
      </c>
      <c r="D11" s="4" t="s">
        <v>523</v>
      </c>
      <c r="E11" s="19">
        <v>54000000</v>
      </c>
      <c r="F11" s="4" t="s">
        <v>530</v>
      </c>
      <c r="G11" s="4" t="s">
        <v>19</v>
      </c>
      <c r="H11" s="4" t="s">
        <v>532</v>
      </c>
      <c r="I11" s="4">
        <v>75</v>
      </c>
      <c r="J11" s="4">
        <v>0</v>
      </c>
      <c r="K11" s="4">
        <v>35</v>
      </c>
      <c r="L11" s="7">
        <v>45216</v>
      </c>
      <c r="M11" s="9">
        <v>45327</v>
      </c>
      <c r="N11" s="10">
        <v>1</v>
      </c>
      <c r="O11" s="10">
        <v>0.62962962962962965</v>
      </c>
      <c r="P11" s="4" t="s">
        <v>44</v>
      </c>
    </row>
    <row r="12" spans="1:16" s="12" customFormat="1" ht="15.75" thickBot="1" x14ac:dyDescent="0.3">
      <c r="A12" s="4" t="s">
        <v>536</v>
      </c>
      <c r="B12" s="7">
        <v>45250</v>
      </c>
      <c r="C12" s="4" t="s">
        <v>48</v>
      </c>
      <c r="D12" s="4" t="s">
        <v>539</v>
      </c>
      <c r="E12" s="19">
        <v>75000000</v>
      </c>
      <c r="F12" s="4" t="s">
        <v>547</v>
      </c>
      <c r="G12" s="4" t="s">
        <v>19</v>
      </c>
      <c r="H12" s="4" t="s">
        <v>281</v>
      </c>
      <c r="I12" s="4">
        <v>41</v>
      </c>
      <c r="J12" s="4">
        <v>0</v>
      </c>
      <c r="K12" s="4">
        <v>120</v>
      </c>
      <c r="L12" s="7">
        <v>45250</v>
      </c>
      <c r="M12" s="9">
        <v>45394</v>
      </c>
      <c r="N12" s="10">
        <v>0.1</v>
      </c>
      <c r="O12" s="10">
        <v>0</v>
      </c>
      <c r="P12" s="4" t="s">
        <v>44</v>
      </c>
    </row>
    <row r="13" spans="1:16" s="14" customFormat="1" ht="15.75" thickBot="1" x14ac:dyDescent="0.3">
      <c r="A13" s="4" t="s">
        <v>607</v>
      </c>
      <c r="B13" s="7">
        <v>45282</v>
      </c>
      <c r="C13" s="4" t="s">
        <v>37</v>
      </c>
      <c r="D13" s="4" t="s">
        <v>631</v>
      </c>
      <c r="E13" s="19">
        <v>16500000</v>
      </c>
      <c r="F13" s="4" t="s">
        <v>649</v>
      </c>
      <c r="G13" s="4" t="s">
        <v>19</v>
      </c>
      <c r="H13" s="4" t="s">
        <v>292</v>
      </c>
      <c r="I13" s="4">
        <v>35</v>
      </c>
      <c r="J13" s="4">
        <v>0</v>
      </c>
      <c r="K13" s="4">
        <v>0</v>
      </c>
      <c r="L13" s="7">
        <v>45282</v>
      </c>
      <c r="M13" s="9">
        <v>45317</v>
      </c>
      <c r="N13" s="10">
        <v>0</v>
      </c>
      <c r="O13" s="10">
        <v>0</v>
      </c>
      <c r="P13" s="4" t="s">
        <v>44</v>
      </c>
    </row>
    <row r="14" spans="1:16" s="14" customFormat="1" ht="15.75" thickBot="1" x14ac:dyDescent="0.3">
      <c r="A14" s="4" t="s">
        <v>608</v>
      </c>
      <c r="B14" s="7">
        <v>45286</v>
      </c>
      <c r="C14" s="4" t="s">
        <v>37</v>
      </c>
      <c r="D14" s="4" t="s">
        <v>632</v>
      </c>
      <c r="E14" s="19">
        <v>446833330</v>
      </c>
      <c r="F14" s="4" t="s">
        <v>650</v>
      </c>
      <c r="G14" s="4" t="s">
        <v>19</v>
      </c>
      <c r="H14" s="4" t="s">
        <v>528</v>
      </c>
      <c r="I14" s="4">
        <v>370</v>
      </c>
      <c r="J14" s="4">
        <v>0</v>
      </c>
      <c r="K14" s="4">
        <v>0</v>
      </c>
      <c r="L14" s="7">
        <v>45287</v>
      </c>
      <c r="M14" s="9">
        <v>45657</v>
      </c>
      <c r="N14" s="10" t="s">
        <v>672</v>
      </c>
      <c r="O14" s="10" t="s">
        <v>672</v>
      </c>
      <c r="P14" s="4" t="s">
        <v>44</v>
      </c>
    </row>
    <row r="15" spans="1:16" s="14" customFormat="1" ht="15.75" thickBot="1" x14ac:dyDescent="0.3">
      <c r="A15" s="4" t="s">
        <v>609</v>
      </c>
      <c r="B15" s="7">
        <v>45286</v>
      </c>
      <c r="C15" s="4" t="s">
        <v>37</v>
      </c>
      <c r="D15" s="4" t="s">
        <v>633</v>
      </c>
      <c r="E15" s="19">
        <v>270653330</v>
      </c>
      <c r="F15" s="4" t="s">
        <v>197</v>
      </c>
      <c r="G15" s="4" t="s">
        <v>19</v>
      </c>
      <c r="H15" s="4" t="s">
        <v>528</v>
      </c>
      <c r="I15" s="4">
        <v>370</v>
      </c>
      <c r="J15" s="4">
        <v>0</v>
      </c>
      <c r="K15" s="4">
        <v>0</v>
      </c>
      <c r="L15" s="7">
        <v>45287</v>
      </c>
      <c r="M15" s="9">
        <v>45657</v>
      </c>
      <c r="N15" s="10" t="s">
        <v>672</v>
      </c>
      <c r="O15" s="10" t="s">
        <v>672</v>
      </c>
      <c r="P15" s="4" t="s">
        <v>44</v>
      </c>
    </row>
    <row r="16" spans="1:16" s="14" customFormat="1" ht="15.75" thickBot="1" x14ac:dyDescent="0.3">
      <c r="A16" s="4" t="s">
        <v>610</v>
      </c>
      <c r="B16" s="7">
        <v>45282</v>
      </c>
      <c r="C16" s="4" t="s">
        <v>37</v>
      </c>
      <c r="D16" s="4" t="s">
        <v>634</v>
      </c>
      <c r="E16" s="19">
        <v>153300000</v>
      </c>
      <c r="F16" s="4" t="s">
        <v>219</v>
      </c>
      <c r="G16" s="4" t="s">
        <v>19</v>
      </c>
      <c r="H16" s="4" t="s">
        <v>220</v>
      </c>
      <c r="I16" s="4">
        <v>370</v>
      </c>
      <c r="J16" s="4">
        <v>0</v>
      </c>
      <c r="K16" s="4">
        <v>0</v>
      </c>
      <c r="L16" s="7">
        <v>45287</v>
      </c>
      <c r="M16" s="9">
        <v>45657</v>
      </c>
      <c r="N16" s="10" t="s">
        <v>672</v>
      </c>
      <c r="O16" s="10" t="s">
        <v>672</v>
      </c>
      <c r="P16" s="4" t="s">
        <v>44</v>
      </c>
    </row>
    <row r="17" spans="1:16" s="14" customFormat="1" ht="15.75" thickBot="1" x14ac:dyDescent="0.3">
      <c r="A17" s="4" t="s">
        <v>611</v>
      </c>
      <c r="B17" s="7">
        <v>45282</v>
      </c>
      <c r="C17" s="4" t="s">
        <v>37</v>
      </c>
      <c r="D17" s="4" t="s">
        <v>634</v>
      </c>
      <c r="E17" s="19">
        <v>153300000</v>
      </c>
      <c r="F17" s="4" t="s">
        <v>222</v>
      </c>
      <c r="G17" s="4" t="s">
        <v>19</v>
      </c>
      <c r="H17" s="4" t="s">
        <v>220</v>
      </c>
      <c r="I17" s="4">
        <v>370</v>
      </c>
      <c r="J17" s="4">
        <v>0</v>
      </c>
      <c r="K17" s="4">
        <v>0</v>
      </c>
      <c r="L17" s="7">
        <v>45287</v>
      </c>
      <c r="M17" s="9">
        <v>45657</v>
      </c>
      <c r="N17" s="10" t="s">
        <v>672</v>
      </c>
      <c r="O17" s="10" t="s">
        <v>672</v>
      </c>
      <c r="P17" s="4" t="s">
        <v>44</v>
      </c>
    </row>
    <row r="18" spans="1:16" s="14" customFormat="1" ht="15.75" thickBot="1" x14ac:dyDescent="0.3">
      <c r="A18" s="4" t="s">
        <v>612</v>
      </c>
      <c r="B18" s="7">
        <v>45282</v>
      </c>
      <c r="C18" s="4" t="s">
        <v>37</v>
      </c>
      <c r="D18" s="4" t="s">
        <v>635</v>
      </c>
      <c r="E18" s="19">
        <v>270653330</v>
      </c>
      <c r="F18" s="4" t="s">
        <v>200</v>
      </c>
      <c r="G18" s="4" t="s">
        <v>19</v>
      </c>
      <c r="H18" s="4" t="s">
        <v>528</v>
      </c>
      <c r="I18" s="4">
        <v>370</v>
      </c>
      <c r="J18" s="4">
        <v>0</v>
      </c>
      <c r="K18" s="4">
        <v>0</v>
      </c>
      <c r="L18" s="7">
        <v>45287</v>
      </c>
      <c r="M18" s="9">
        <v>45657</v>
      </c>
      <c r="N18" s="10" t="s">
        <v>672</v>
      </c>
      <c r="O18" s="10" t="s">
        <v>672</v>
      </c>
      <c r="P18" s="4" t="s">
        <v>44</v>
      </c>
    </row>
    <row r="19" spans="1:16" s="14" customFormat="1" ht="15.75" thickBot="1" x14ac:dyDescent="0.3">
      <c r="A19" s="4" t="s">
        <v>613</v>
      </c>
      <c r="B19" s="7">
        <v>45286</v>
      </c>
      <c r="C19" s="4" t="s">
        <v>37</v>
      </c>
      <c r="D19" s="4" t="s">
        <v>636</v>
      </c>
      <c r="E19" s="19">
        <v>270653330</v>
      </c>
      <c r="F19" s="4" t="s">
        <v>198</v>
      </c>
      <c r="G19" s="4" t="s">
        <v>19</v>
      </c>
      <c r="H19" s="4" t="s">
        <v>528</v>
      </c>
      <c r="I19" s="4">
        <v>370</v>
      </c>
      <c r="J19" s="4">
        <v>0</v>
      </c>
      <c r="K19" s="4">
        <v>0</v>
      </c>
      <c r="L19" s="7">
        <v>45287</v>
      </c>
      <c r="M19" s="9">
        <v>45657</v>
      </c>
      <c r="N19" s="10" t="s">
        <v>672</v>
      </c>
      <c r="O19" s="10" t="s">
        <v>672</v>
      </c>
      <c r="P19" s="4" t="s">
        <v>44</v>
      </c>
    </row>
    <row r="20" spans="1:16" s="14" customFormat="1" ht="15.75" thickBot="1" x14ac:dyDescent="0.3">
      <c r="A20" s="4" t="s">
        <v>614</v>
      </c>
      <c r="B20" s="7">
        <v>45286</v>
      </c>
      <c r="C20" s="4" t="s">
        <v>37</v>
      </c>
      <c r="D20" s="4" t="s">
        <v>637</v>
      </c>
      <c r="E20" s="19">
        <v>270653330</v>
      </c>
      <c r="F20" s="4" t="s">
        <v>199</v>
      </c>
      <c r="G20" s="4" t="s">
        <v>19</v>
      </c>
      <c r="H20" s="4" t="s">
        <v>281</v>
      </c>
      <c r="I20" s="4">
        <v>370</v>
      </c>
      <c r="J20" s="4">
        <v>0</v>
      </c>
      <c r="K20" s="4">
        <v>0</v>
      </c>
      <c r="L20" s="7">
        <v>45287</v>
      </c>
      <c r="M20" s="9">
        <v>45657</v>
      </c>
      <c r="N20" s="10"/>
      <c r="O20" s="10"/>
      <c r="P20" s="4" t="s">
        <v>44</v>
      </c>
    </row>
    <row r="21" spans="1:16" s="14" customFormat="1" ht="15.75" thickBot="1" x14ac:dyDescent="0.3">
      <c r="A21" s="4" t="s">
        <v>615</v>
      </c>
      <c r="B21" s="7">
        <v>45286</v>
      </c>
      <c r="C21" s="4" t="s">
        <v>37</v>
      </c>
      <c r="D21" s="4" t="s">
        <v>638</v>
      </c>
      <c r="E21" s="19">
        <v>270653330</v>
      </c>
      <c r="F21" s="4" t="s">
        <v>651</v>
      </c>
      <c r="G21" s="4" t="s">
        <v>19</v>
      </c>
      <c r="H21" s="4" t="s">
        <v>281</v>
      </c>
      <c r="I21" s="4">
        <v>370</v>
      </c>
      <c r="J21" s="4">
        <v>0</v>
      </c>
      <c r="K21" s="4">
        <v>0</v>
      </c>
      <c r="L21" s="7">
        <v>45287</v>
      </c>
      <c r="M21" s="9">
        <v>45657</v>
      </c>
      <c r="N21" s="10" t="s">
        <v>672</v>
      </c>
      <c r="O21" s="10" t="s">
        <v>672</v>
      </c>
      <c r="P21" s="4" t="s">
        <v>44</v>
      </c>
    </row>
    <row r="22" spans="1:16" s="14" customFormat="1" ht="15.75" thickBot="1" x14ac:dyDescent="0.3">
      <c r="A22" s="4" t="s">
        <v>616</v>
      </c>
      <c r="B22" s="7">
        <v>45286</v>
      </c>
      <c r="C22" s="4" t="s">
        <v>37</v>
      </c>
      <c r="D22" s="4" t="s">
        <v>639</v>
      </c>
      <c r="E22" s="19">
        <v>243588000</v>
      </c>
      <c r="F22" s="4" t="s">
        <v>201</v>
      </c>
      <c r="G22" s="4" t="s">
        <v>19</v>
      </c>
      <c r="H22" s="4" t="s">
        <v>281</v>
      </c>
      <c r="I22" s="4">
        <v>370</v>
      </c>
      <c r="J22" s="4">
        <v>0</v>
      </c>
      <c r="K22" s="4">
        <v>0</v>
      </c>
      <c r="L22" s="7">
        <v>45287</v>
      </c>
      <c r="M22" s="9">
        <v>45657</v>
      </c>
      <c r="N22" s="10" t="s">
        <v>672</v>
      </c>
      <c r="O22" s="10" t="s">
        <v>672</v>
      </c>
      <c r="P22" s="4" t="s">
        <v>44</v>
      </c>
    </row>
    <row r="23" spans="1:16" s="14" customFormat="1" ht="15.75" thickBot="1" x14ac:dyDescent="0.3">
      <c r="A23" s="4" t="s">
        <v>617</v>
      </c>
      <c r="B23" s="7">
        <v>45286</v>
      </c>
      <c r="C23" s="4" t="s">
        <v>37</v>
      </c>
      <c r="D23" s="4" t="s">
        <v>640</v>
      </c>
      <c r="E23" s="19">
        <v>108261330</v>
      </c>
      <c r="F23" s="4" t="s">
        <v>652</v>
      </c>
      <c r="G23" s="4" t="s">
        <v>19</v>
      </c>
      <c r="H23" s="4" t="s">
        <v>528</v>
      </c>
      <c r="I23" s="4">
        <v>370</v>
      </c>
      <c r="J23" s="4">
        <v>0</v>
      </c>
      <c r="K23" s="4">
        <v>0</v>
      </c>
      <c r="L23" s="7">
        <v>45287</v>
      </c>
      <c r="M23" s="9">
        <v>45657</v>
      </c>
      <c r="N23" s="10" t="s">
        <v>672</v>
      </c>
      <c r="O23" s="10" t="s">
        <v>672</v>
      </c>
      <c r="P23" s="4" t="s">
        <v>44</v>
      </c>
    </row>
    <row r="24" spans="1:16" s="14" customFormat="1" ht="15.75" thickBot="1" x14ac:dyDescent="0.3">
      <c r="A24" s="4" t="s">
        <v>618</v>
      </c>
      <c r="B24" s="7">
        <v>45286</v>
      </c>
      <c r="C24" s="4" t="s">
        <v>37</v>
      </c>
      <c r="D24" s="4" t="s">
        <v>641</v>
      </c>
      <c r="E24" s="19">
        <v>135326665</v>
      </c>
      <c r="F24" s="4" t="s">
        <v>279</v>
      </c>
      <c r="G24" s="4" t="s">
        <v>19</v>
      </c>
      <c r="H24" s="4" t="s">
        <v>280</v>
      </c>
      <c r="I24" s="4">
        <v>370</v>
      </c>
      <c r="J24" s="4">
        <v>0</v>
      </c>
      <c r="K24" s="4">
        <v>0</v>
      </c>
      <c r="L24" s="7">
        <v>45287</v>
      </c>
      <c r="M24" s="9">
        <v>45657</v>
      </c>
      <c r="N24" s="10"/>
      <c r="O24" s="10"/>
      <c r="P24" s="4" t="s">
        <v>44</v>
      </c>
    </row>
    <row r="25" spans="1:16" s="14" customFormat="1" ht="15.75" thickBot="1" x14ac:dyDescent="0.3">
      <c r="A25" s="4" t="s">
        <v>619</v>
      </c>
      <c r="B25" s="7">
        <v>45282</v>
      </c>
      <c r="C25" s="4" t="s">
        <v>37</v>
      </c>
      <c r="D25" s="4" t="s">
        <v>642</v>
      </c>
      <c r="E25" s="19">
        <v>11000000</v>
      </c>
      <c r="F25" s="4" t="s">
        <v>653</v>
      </c>
      <c r="G25" s="4" t="s">
        <v>19</v>
      </c>
      <c r="H25" s="4" t="s">
        <v>292</v>
      </c>
      <c r="I25" s="4">
        <v>31</v>
      </c>
      <c r="J25" s="4">
        <v>0</v>
      </c>
      <c r="K25" s="4">
        <v>0</v>
      </c>
      <c r="L25" s="7">
        <v>45286</v>
      </c>
      <c r="M25" s="9">
        <v>45317</v>
      </c>
      <c r="N25" s="10"/>
      <c r="O25" s="10"/>
      <c r="P25" s="4" t="s">
        <v>44</v>
      </c>
    </row>
    <row r="26" spans="1:16" s="14" customFormat="1" ht="15.75" thickBot="1" x14ac:dyDescent="0.3">
      <c r="A26" s="4" t="s">
        <v>620</v>
      </c>
      <c r="B26" s="7">
        <v>45288</v>
      </c>
      <c r="C26" s="4" t="s">
        <v>37</v>
      </c>
      <c r="D26" s="4" t="s">
        <v>185</v>
      </c>
      <c r="E26" s="19">
        <v>625000000</v>
      </c>
      <c r="F26" s="4" t="s">
        <v>654</v>
      </c>
      <c r="G26" s="4" t="s">
        <v>19</v>
      </c>
      <c r="H26" s="4" t="s">
        <v>546</v>
      </c>
      <c r="I26" s="4">
        <v>363</v>
      </c>
      <c r="J26" s="4">
        <v>0</v>
      </c>
      <c r="K26" s="4">
        <v>0</v>
      </c>
      <c r="L26" s="7">
        <v>45288</v>
      </c>
      <c r="M26" s="9">
        <v>45651</v>
      </c>
      <c r="N26" s="10"/>
      <c r="O26" s="10"/>
      <c r="P26" s="4" t="s">
        <v>44</v>
      </c>
    </row>
    <row r="27" spans="1:16" s="14" customFormat="1" ht="15.75" thickBot="1" x14ac:dyDescent="0.3">
      <c r="A27" s="4" t="s">
        <v>621</v>
      </c>
      <c r="B27" s="7">
        <v>45288</v>
      </c>
      <c r="C27" s="4" t="s">
        <v>37</v>
      </c>
      <c r="D27" s="4" t="s">
        <v>643</v>
      </c>
      <c r="E27" s="19">
        <v>383000000</v>
      </c>
      <c r="F27" s="4" t="s">
        <v>214</v>
      </c>
      <c r="G27" s="4" t="s">
        <v>19</v>
      </c>
      <c r="H27" s="4" t="s">
        <v>265</v>
      </c>
      <c r="I27" s="4">
        <v>369</v>
      </c>
      <c r="J27" s="4">
        <v>0</v>
      </c>
      <c r="K27" s="4">
        <v>0</v>
      </c>
      <c r="L27" s="7">
        <v>45288</v>
      </c>
      <c r="M27" s="9">
        <v>45657</v>
      </c>
      <c r="N27" s="10"/>
      <c r="O27" s="10"/>
      <c r="P27" s="4" t="s">
        <v>44</v>
      </c>
    </row>
    <row r="28" spans="1:16" s="14" customFormat="1" ht="15.75" thickBot="1" x14ac:dyDescent="0.3">
      <c r="A28" s="4" t="s">
        <v>622</v>
      </c>
      <c r="B28" s="7">
        <v>45288</v>
      </c>
      <c r="C28" s="4" t="s">
        <v>37</v>
      </c>
      <c r="D28" s="4" t="s">
        <v>644</v>
      </c>
      <c r="E28" s="19">
        <v>257933330</v>
      </c>
      <c r="F28" s="4" t="s">
        <v>655</v>
      </c>
      <c r="G28" s="4" t="s">
        <v>19</v>
      </c>
      <c r="H28" s="4" t="s">
        <v>528</v>
      </c>
      <c r="I28" s="4">
        <v>369</v>
      </c>
      <c r="J28" s="4">
        <v>0</v>
      </c>
      <c r="K28" s="4">
        <v>0</v>
      </c>
      <c r="L28" s="7">
        <v>45288</v>
      </c>
      <c r="M28" s="9">
        <v>45657</v>
      </c>
      <c r="N28" s="10" t="s">
        <v>672</v>
      </c>
      <c r="O28" s="10" t="s">
        <v>672</v>
      </c>
      <c r="P28" s="4" t="s">
        <v>44</v>
      </c>
    </row>
    <row r="29" spans="1:16" s="14" customFormat="1" ht="15.75" thickBot="1" x14ac:dyDescent="0.3">
      <c r="A29" s="4" t="s">
        <v>623</v>
      </c>
      <c r="B29" s="7">
        <v>45288</v>
      </c>
      <c r="C29" s="4" t="s">
        <v>37</v>
      </c>
      <c r="D29" s="4" t="s">
        <v>644</v>
      </c>
      <c r="E29" s="19">
        <v>257933330</v>
      </c>
      <c r="F29" s="4" t="s">
        <v>656</v>
      </c>
      <c r="G29" s="4" t="s">
        <v>19</v>
      </c>
      <c r="H29" s="4" t="s">
        <v>292</v>
      </c>
      <c r="I29" s="4">
        <v>369</v>
      </c>
      <c r="J29" s="4">
        <v>0</v>
      </c>
      <c r="K29" s="4">
        <v>0</v>
      </c>
      <c r="L29" s="7">
        <v>45288</v>
      </c>
      <c r="M29" s="9">
        <v>45657</v>
      </c>
      <c r="N29" s="10"/>
      <c r="O29" s="10"/>
      <c r="P29" s="4" t="s">
        <v>44</v>
      </c>
    </row>
    <row r="30" spans="1:16" s="14" customFormat="1" ht="15.75" thickBot="1" x14ac:dyDescent="0.3">
      <c r="A30" s="4" t="s">
        <v>624</v>
      </c>
      <c r="B30" s="7">
        <v>45288</v>
      </c>
      <c r="C30" s="4" t="s">
        <v>37</v>
      </c>
      <c r="D30" s="4" t="s">
        <v>645</v>
      </c>
      <c r="E30" s="19">
        <v>205616665</v>
      </c>
      <c r="F30" s="4" t="s">
        <v>657</v>
      </c>
      <c r="G30" s="4" t="s">
        <v>19</v>
      </c>
      <c r="H30" s="4" t="s">
        <v>528</v>
      </c>
      <c r="I30" s="4">
        <v>369</v>
      </c>
      <c r="J30" s="4">
        <v>0</v>
      </c>
      <c r="K30" s="4">
        <v>0</v>
      </c>
      <c r="L30" s="7">
        <v>45288</v>
      </c>
      <c r="M30" s="9">
        <v>45657</v>
      </c>
      <c r="N30" s="10" t="s">
        <v>672</v>
      </c>
      <c r="O30" s="10" t="s">
        <v>672</v>
      </c>
      <c r="P30" s="4" t="s">
        <v>44</v>
      </c>
    </row>
    <row r="31" spans="1:16" s="14" customFormat="1" ht="15.75" thickBot="1" x14ac:dyDescent="0.3">
      <c r="A31" s="4" t="s">
        <v>625</v>
      </c>
      <c r="B31" s="7">
        <v>45289</v>
      </c>
      <c r="C31" s="4" t="s">
        <v>37</v>
      </c>
      <c r="D31" s="4" t="s">
        <v>646</v>
      </c>
      <c r="E31" s="19">
        <v>312375000</v>
      </c>
      <c r="F31" s="4" t="s">
        <v>658</v>
      </c>
      <c r="G31" s="4" t="s">
        <v>19</v>
      </c>
      <c r="H31" s="4" t="s">
        <v>265</v>
      </c>
      <c r="I31" s="4">
        <v>109</v>
      </c>
      <c r="J31" s="4">
        <v>0</v>
      </c>
      <c r="K31" s="4">
        <v>0</v>
      </c>
      <c r="L31" s="7">
        <v>45289</v>
      </c>
      <c r="M31" s="9">
        <v>45398</v>
      </c>
      <c r="N31" s="10"/>
      <c r="O31" s="10"/>
      <c r="P31" s="4" t="s">
        <v>44</v>
      </c>
    </row>
    <row r="32" spans="1:16" s="14" customFormat="1" ht="15.75" thickBot="1" x14ac:dyDescent="0.3">
      <c r="A32" s="4" t="s">
        <v>626</v>
      </c>
      <c r="B32" s="7">
        <v>45288</v>
      </c>
      <c r="C32" s="4" t="s">
        <v>37</v>
      </c>
      <c r="D32" s="4" t="s">
        <v>647</v>
      </c>
      <c r="E32" s="19">
        <v>232140000</v>
      </c>
      <c r="F32" s="4" t="s">
        <v>659</v>
      </c>
      <c r="G32" s="4" t="s">
        <v>19</v>
      </c>
      <c r="H32" s="4" t="s">
        <v>281</v>
      </c>
      <c r="I32" s="4">
        <v>369</v>
      </c>
      <c r="J32" s="4">
        <v>0</v>
      </c>
      <c r="K32" s="4">
        <v>0</v>
      </c>
      <c r="L32" s="7">
        <v>45288</v>
      </c>
      <c r="M32" s="9">
        <v>45657</v>
      </c>
      <c r="N32" s="10">
        <v>0</v>
      </c>
      <c r="O32" s="10">
        <v>0</v>
      </c>
      <c r="P32" s="4" t="s">
        <v>44</v>
      </c>
    </row>
    <row r="33" spans="1:16" s="14" customFormat="1" ht="15.75" thickBot="1" x14ac:dyDescent="0.3">
      <c r="A33" s="4" t="s">
        <v>627</v>
      </c>
      <c r="B33" s="7">
        <v>45287</v>
      </c>
      <c r="C33" s="4" t="s">
        <v>37</v>
      </c>
      <c r="D33" s="4" t="s">
        <v>648</v>
      </c>
      <c r="E33" s="19">
        <v>243588000</v>
      </c>
      <c r="F33" s="4" t="s">
        <v>660</v>
      </c>
      <c r="G33" s="4" t="s">
        <v>19</v>
      </c>
      <c r="H33" s="4" t="s">
        <v>281</v>
      </c>
      <c r="I33" s="4">
        <v>369</v>
      </c>
      <c r="J33" s="4">
        <v>0</v>
      </c>
      <c r="K33" s="4">
        <v>0</v>
      </c>
      <c r="L33" s="7">
        <v>45288</v>
      </c>
      <c r="M33" s="9">
        <v>45657</v>
      </c>
      <c r="N33" s="10">
        <v>0</v>
      </c>
      <c r="O33" s="10">
        <v>0</v>
      </c>
      <c r="P33" s="4" t="s">
        <v>44</v>
      </c>
    </row>
    <row r="34" spans="1:16" s="15" customFormat="1" ht="15.75" thickBot="1" x14ac:dyDescent="0.3">
      <c r="A34" s="4" t="s">
        <v>674</v>
      </c>
      <c r="B34" s="7">
        <v>45313</v>
      </c>
      <c r="C34" s="4" t="s">
        <v>172</v>
      </c>
      <c r="D34" s="4" t="s">
        <v>683</v>
      </c>
      <c r="E34" s="19">
        <v>944637083</v>
      </c>
      <c r="F34" s="4" t="s">
        <v>684</v>
      </c>
      <c r="G34" s="4" t="s">
        <v>202</v>
      </c>
      <c r="H34" s="4"/>
      <c r="I34" s="4">
        <v>14</v>
      </c>
      <c r="J34" s="4">
        <v>0</v>
      </c>
      <c r="K34" s="4">
        <v>0</v>
      </c>
      <c r="L34" s="7">
        <v>45313</v>
      </c>
      <c r="M34" s="9">
        <v>45393</v>
      </c>
      <c r="N34" s="10">
        <v>0</v>
      </c>
      <c r="O34" s="10">
        <v>0</v>
      </c>
      <c r="P34" s="4" t="s">
        <v>44</v>
      </c>
    </row>
    <row r="35" spans="1:16" x14ac:dyDescent="0.25">
      <c r="A35" s="2" t="s">
        <v>19</v>
      </c>
      <c r="B35" s="2" t="s">
        <v>19</v>
      </c>
      <c r="C35" s="2" t="s">
        <v>19</v>
      </c>
      <c r="D35" s="2" t="s">
        <v>19</v>
      </c>
      <c r="E35" s="20" t="s">
        <v>19</v>
      </c>
      <c r="F35" s="2" t="s">
        <v>19</v>
      </c>
      <c r="G35" s="2" t="s">
        <v>19</v>
      </c>
      <c r="H35" s="2" t="s">
        <v>19</v>
      </c>
      <c r="I35" s="2" t="s">
        <v>19</v>
      </c>
      <c r="J35" s="2" t="s">
        <v>19</v>
      </c>
      <c r="K35" s="2" t="s">
        <v>19</v>
      </c>
      <c r="L35" s="2" t="s">
        <v>19</v>
      </c>
      <c r="M35" s="2" t="s">
        <v>19</v>
      </c>
      <c r="N35" s="2" t="s">
        <v>19</v>
      </c>
      <c r="O35" s="2" t="s">
        <v>19</v>
      </c>
      <c r="P35" s="2" t="s">
        <v>19</v>
      </c>
    </row>
    <row r="351025" spans="1:2" x14ac:dyDescent="0.25">
      <c r="A351025" t="s">
        <v>84</v>
      </c>
      <c r="B351025" t="s">
        <v>26</v>
      </c>
    </row>
    <row r="351026" spans="1:2" x14ac:dyDescent="0.25">
      <c r="A351026" t="s">
        <v>38</v>
      </c>
      <c r="B351026" t="s">
        <v>141</v>
      </c>
    </row>
    <row r="351027" spans="1:2" x14ac:dyDescent="0.25">
      <c r="A351027" t="s">
        <v>25</v>
      </c>
      <c r="B351027" t="s">
        <v>30</v>
      </c>
    </row>
    <row r="351028" spans="1:2" x14ac:dyDescent="0.25">
      <c r="A351028" t="s">
        <v>307</v>
      </c>
      <c r="B351028" t="s">
        <v>308</v>
      </c>
    </row>
    <row r="351029" spans="1:2" x14ac:dyDescent="0.25">
      <c r="B351029" t="s">
        <v>186</v>
      </c>
    </row>
  </sheetData>
  <mergeCells count="1">
    <mergeCell ref="N1:O1"/>
  </mergeCells>
  <dataValidations xWindow="255" yWindow="203" count="18">
    <dataValidation type="date" allowBlank="1" showInputMessage="1" errorTitle="Entrada no válida" error="Por favor escriba una fecha válida (AAAA/MM/DD)" promptTitle="Ingrese una fecha (AAAA/MM/DD)" prompt=" Registre la fecha en la cual se SUSCRIBIÓ el contrato  (Formato AAAA/MM/DD)." sqref="B3:B6" xr:uid="{00000000-0002-0000-0100-000000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E3:E6 E9:E10" xr:uid="{00000000-0002-0000-0100-000001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L3:L6" xr:uid="{00000000-0002-0000-0100-000003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M3:M6 M9:M10" xr:uid="{00000000-0002-0000-01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N3 N20 N24:N27 N29 N31"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O3 O20 O24:O27 O29 O31" xr:uid="{00000000-0002-0000-0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D3:D6 D9:D1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F3:F6 F9:F10" xr:uid="{00000000-0002-0000-0100-00000A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H3:H6 H9:H10" xr:uid="{00000000-0002-0000-0100-00000C000000}">
      <formula1>0</formula1>
      <formula2>4000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C7 C3:C5 C11:C33" xr:uid="{00000000-0002-0000-0100-000025000000}">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C6 C8:C10" xr:uid="{00000000-0002-0000-0100-000031000000}">
      <formula1>#REF!</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I3:I11" xr:uid="{00000000-0002-0000-0100-00002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G3:G34" xr:uid="{00000000-0002-0000-0100-00001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P3:P34" xr:uid="{00000000-0002-0000-0100-00002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A3:A12" xr:uid="{00000000-0002-0000-0100-000024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J3:J34"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K3:K34" xr:uid="{00000000-0002-0000-0100-00002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C34" xr:uid="{C1A817DE-8E8F-4DBB-9FC9-A689E3B13483}">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45"/>
  <sheetViews>
    <sheetView zoomScaleNormal="100" workbookViewId="0">
      <selection activeCell="I1" sqref="I1:I1048576"/>
    </sheetView>
  </sheetViews>
  <sheetFormatPr baseColWidth="10" defaultColWidth="9.140625" defaultRowHeight="15" x14ac:dyDescent="0.25"/>
  <cols>
    <col min="1" max="1" width="12.140625" customWidth="1"/>
    <col min="2" max="2" width="12" customWidth="1"/>
    <col min="3" max="3" width="36" customWidth="1"/>
    <col min="4" max="4" width="19.28515625" style="17" customWidth="1"/>
    <col min="5" max="5" width="31" customWidth="1"/>
    <col min="6" max="6" width="11" customWidth="1"/>
    <col min="7" max="7" width="34" customWidth="1"/>
    <col min="8" max="8" width="9.28515625" customWidth="1"/>
    <col min="9" max="9" width="8.28515625" customWidth="1"/>
    <col min="10" max="10" width="8.42578125" customWidth="1"/>
    <col min="11" max="11" width="11.5703125" customWidth="1"/>
    <col min="12" max="12" width="12.42578125" customWidth="1"/>
    <col min="13" max="14" width="9.5703125" customWidth="1"/>
    <col min="15" max="15" width="19" customWidth="1"/>
    <col min="17" max="228" width="8" hidden="1"/>
  </cols>
  <sheetData>
    <row r="1" spans="1:15" x14ac:dyDescent="0.25">
      <c r="A1" s="31"/>
      <c r="B1" s="31"/>
      <c r="C1" s="31"/>
      <c r="D1" s="32"/>
      <c r="E1" s="31"/>
      <c r="F1" s="31"/>
      <c r="G1" s="31"/>
      <c r="H1" s="31"/>
      <c r="I1" s="31"/>
      <c r="J1" s="31"/>
      <c r="K1" s="31"/>
      <c r="L1" s="31"/>
      <c r="M1" s="31"/>
      <c r="N1" s="31"/>
      <c r="O1" s="31"/>
    </row>
    <row r="2" spans="1:15" ht="15.75" thickBot="1" x14ac:dyDescent="0.3">
      <c r="A2" s="1" t="s">
        <v>355</v>
      </c>
      <c r="B2" s="1" t="s">
        <v>356</v>
      </c>
      <c r="C2" s="1" t="s">
        <v>357</v>
      </c>
      <c r="D2" s="18" t="s">
        <v>358</v>
      </c>
      <c r="E2" s="1" t="s">
        <v>359</v>
      </c>
      <c r="F2" s="1" t="s">
        <v>360</v>
      </c>
      <c r="G2" s="1" t="s">
        <v>8</v>
      </c>
      <c r="H2" s="1" t="s">
        <v>361</v>
      </c>
      <c r="I2" s="1" t="s">
        <v>10</v>
      </c>
      <c r="J2" s="1" t="s">
        <v>11</v>
      </c>
      <c r="K2" s="1" t="s">
        <v>362</v>
      </c>
      <c r="L2" s="1" t="s">
        <v>363</v>
      </c>
      <c r="M2" s="1" t="s">
        <v>15</v>
      </c>
      <c r="N2" s="1" t="s">
        <v>16</v>
      </c>
      <c r="O2" s="1" t="s">
        <v>17</v>
      </c>
    </row>
    <row r="3" spans="1:15" ht="15.75" thickBot="1" x14ac:dyDescent="0.3">
      <c r="A3" s="4" t="s">
        <v>364</v>
      </c>
      <c r="B3" s="3" t="s">
        <v>365</v>
      </c>
      <c r="C3" s="4" t="s">
        <v>366</v>
      </c>
      <c r="D3" s="19">
        <v>0</v>
      </c>
      <c r="E3" s="4" t="s">
        <v>367</v>
      </c>
      <c r="F3" s="4">
        <v>2893</v>
      </c>
      <c r="G3" s="4" t="s">
        <v>196</v>
      </c>
      <c r="H3" s="4">
        <v>2893</v>
      </c>
      <c r="I3" s="4">
        <v>0</v>
      </c>
      <c r="J3" s="4">
        <v>3650</v>
      </c>
      <c r="K3" s="3" t="s">
        <v>365</v>
      </c>
      <c r="L3" s="3" t="s">
        <v>368</v>
      </c>
      <c r="M3" s="4">
        <v>0</v>
      </c>
      <c r="N3" s="4">
        <v>0</v>
      </c>
      <c r="O3" s="4" t="s">
        <v>44</v>
      </c>
    </row>
    <row r="4" spans="1:15" ht="15.75" thickBot="1" x14ac:dyDescent="0.3">
      <c r="A4" s="4" t="s">
        <v>369</v>
      </c>
      <c r="B4" s="3" t="s">
        <v>370</v>
      </c>
      <c r="C4" s="4" t="s">
        <v>371</v>
      </c>
      <c r="D4" s="19">
        <v>0</v>
      </c>
      <c r="E4" s="4" t="s">
        <v>372</v>
      </c>
      <c r="F4" s="4">
        <v>609</v>
      </c>
      <c r="G4" s="4" t="s">
        <v>196</v>
      </c>
      <c r="H4" s="4">
        <v>609</v>
      </c>
      <c r="I4" s="4">
        <v>0</v>
      </c>
      <c r="J4" s="4">
        <v>3653</v>
      </c>
      <c r="K4" s="3" t="s">
        <v>373</v>
      </c>
      <c r="L4" s="3" t="s">
        <v>374</v>
      </c>
      <c r="M4" s="4">
        <v>0</v>
      </c>
      <c r="N4" s="4">
        <v>0</v>
      </c>
      <c r="O4" s="4" t="s">
        <v>44</v>
      </c>
    </row>
    <row r="5" spans="1:15" ht="15.75" thickBot="1" x14ac:dyDescent="0.3">
      <c r="A5" s="4" t="s">
        <v>375</v>
      </c>
      <c r="B5" s="3" t="s">
        <v>376</v>
      </c>
      <c r="C5" s="4" t="s">
        <v>377</v>
      </c>
      <c r="D5" s="19">
        <v>0</v>
      </c>
      <c r="E5" s="4" t="s">
        <v>378</v>
      </c>
      <c r="F5" s="4">
        <v>1096</v>
      </c>
      <c r="G5" s="4" t="s">
        <v>379</v>
      </c>
      <c r="H5" s="4">
        <v>1096</v>
      </c>
      <c r="I5" s="4">
        <v>0</v>
      </c>
      <c r="J5" s="4">
        <v>1245</v>
      </c>
      <c r="K5" s="3" t="s">
        <v>376</v>
      </c>
      <c r="L5" s="3" t="s">
        <v>380</v>
      </c>
      <c r="M5" s="4">
        <v>0</v>
      </c>
      <c r="N5" s="4">
        <v>0</v>
      </c>
      <c r="O5" s="4" t="s">
        <v>44</v>
      </c>
    </row>
    <row r="6" spans="1:15" ht="15.75" thickBot="1" x14ac:dyDescent="0.3">
      <c r="A6" s="4" t="s">
        <v>381</v>
      </c>
      <c r="B6" s="3" t="s">
        <v>382</v>
      </c>
      <c r="C6" s="4" t="s">
        <v>383</v>
      </c>
      <c r="D6" s="19">
        <v>0</v>
      </c>
      <c r="E6" s="4" t="s">
        <v>384</v>
      </c>
      <c r="F6" s="4">
        <v>1825</v>
      </c>
      <c r="G6" s="4" t="s">
        <v>76</v>
      </c>
      <c r="H6" s="4">
        <v>1095</v>
      </c>
      <c r="I6" s="4">
        <v>0</v>
      </c>
      <c r="J6" s="4">
        <v>1460</v>
      </c>
      <c r="K6" s="3" t="s">
        <v>382</v>
      </c>
      <c r="L6" s="3" t="s">
        <v>385</v>
      </c>
      <c r="M6" s="4">
        <v>90</v>
      </c>
      <c r="N6" s="4">
        <v>0</v>
      </c>
      <c r="O6" s="4" t="s">
        <v>44</v>
      </c>
    </row>
    <row r="7" spans="1:15" ht="15.75" thickBot="1" x14ac:dyDescent="0.3">
      <c r="A7" s="4" t="s">
        <v>386</v>
      </c>
      <c r="B7" s="3" t="s">
        <v>387</v>
      </c>
      <c r="C7" s="4" t="s">
        <v>388</v>
      </c>
      <c r="D7" s="19">
        <v>0</v>
      </c>
      <c r="E7" s="4" t="s">
        <v>389</v>
      </c>
      <c r="F7" s="4">
        <v>1426</v>
      </c>
      <c r="G7" s="4" t="s">
        <v>390</v>
      </c>
      <c r="H7" s="4">
        <v>1426</v>
      </c>
      <c r="I7" s="4">
        <v>0</v>
      </c>
      <c r="J7" s="4">
        <v>3447</v>
      </c>
      <c r="K7" s="3" t="s">
        <v>391</v>
      </c>
      <c r="L7" s="3" t="s">
        <v>392</v>
      </c>
      <c r="M7" s="4">
        <v>0</v>
      </c>
      <c r="N7" s="4">
        <v>0</v>
      </c>
      <c r="O7" s="4" t="s">
        <v>44</v>
      </c>
    </row>
    <row r="8" spans="1:15" ht="15.75" thickBot="1" x14ac:dyDescent="0.3">
      <c r="A8" s="4" t="s">
        <v>393</v>
      </c>
      <c r="B8" s="3" t="s">
        <v>394</v>
      </c>
      <c r="C8" s="4" t="s">
        <v>395</v>
      </c>
      <c r="D8" s="19">
        <v>0</v>
      </c>
      <c r="E8" s="4" t="s">
        <v>396</v>
      </c>
      <c r="F8" s="4">
        <v>732</v>
      </c>
      <c r="G8" s="4" t="s">
        <v>397</v>
      </c>
      <c r="H8" s="4">
        <v>730</v>
      </c>
      <c r="I8" s="4">
        <v>0</v>
      </c>
      <c r="J8" s="4">
        <v>1460</v>
      </c>
      <c r="K8" s="3" t="s">
        <v>394</v>
      </c>
      <c r="L8" s="3" t="s">
        <v>385</v>
      </c>
      <c r="M8" s="4">
        <v>1</v>
      </c>
      <c r="N8" s="4">
        <v>0</v>
      </c>
      <c r="O8" s="4" t="s">
        <v>44</v>
      </c>
    </row>
    <row r="9" spans="1:15" ht="15.75" thickBot="1" x14ac:dyDescent="0.3">
      <c r="A9" s="4" t="s">
        <v>398</v>
      </c>
      <c r="B9" s="3" t="s">
        <v>399</v>
      </c>
      <c r="C9" s="4" t="s">
        <v>400</v>
      </c>
      <c r="D9" s="19">
        <v>0</v>
      </c>
      <c r="E9" s="4" t="s">
        <v>401</v>
      </c>
      <c r="F9" s="4">
        <v>732</v>
      </c>
      <c r="G9" s="4" t="s">
        <v>397</v>
      </c>
      <c r="H9" s="4">
        <v>732</v>
      </c>
      <c r="I9" s="4">
        <v>0</v>
      </c>
      <c r="J9" s="4">
        <v>1460</v>
      </c>
      <c r="K9" s="3" t="s">
        <v>399</v>
      </c>
      <c r="L9" s="3" t="s">
        <v>402</v>
      </c>
      <c r="M9" s="4">
        <v>75</v>
      </c>
      <c r="N9" s="4">
        <v>0</v>
      </c>
      <c r="O9" s="4" t="s">
        <v>44</v>
      </c>
    </row>
    <row r="10" spans="1:15" ht="15.75" thickBot="1" x14ac:dyDescent="0.3">
      <c r="A10" s="4" t="s">
        <v>403</v>
      </c>
      <c r="B10" s="7">
        <v>42949</v>
      </c>
      <c r="C10" s="4" t="s">
        <v>404</v>
      </c>
      <c r="D10" s="19">
        <v>24500000000</v>
      </c>
      <c r="E10" s="4" t="s">
        <v>378</v>
      </c>
      <c r="F10" s="4">
        <v>583</v>
      </c>
      <c r="G10" s="4" t="s">
        <v>76</v>
      </c>
      <c r="H10" s="4">
        <v>583</v>
      </c>
      <c r="I10" s="4">
        <v>0</v>
      </c>
      <c r="J10" s="4">
        <v>45804</v>
      </c>
      <c r="K10" s="3" t="s">
        <v>405</v>
      </c>
      <c r="L10" s="3" t="s">
        <v>380</v>
      </c>
      <c r="M10" s="4">
        <v>0.9</v>
      </c>
      <c r="N10" s="4">
        <v>0</v>
      </c>
      <c r="O10" s="4" t="s">
        <v>44</v>
      </c>
    </row>
    <row r="11" spans="1:15" ht="15.75" thickBot="1" x14ac:dyDescent="0.3">
      <c r="A11" s="4" t="s">
        <v>406</v>
      </c>
      <c r="B11" s="3" t="s">
        <v>407</v>
      </c>
      <c r="C11" s="4" t="s">
        <v>408</v>
      </c>
      <c r="D11" s="19">
        <v>0</v>
      </c>
      <c r="E11" s="4" t="s">
        <v>409</v>
      </c>
      <c r="F11" s="4">
        <v>730</v>
      </c>
      <c r="G11" s="4" t="s">
        <v>397</v>
      </c>
      <c r="H11" s="4">
        <v>730</v>
      </c>
      <c r="I11" s="4">
        <v>0</v>
      </c>
      <c r="J11" s="4">
        <v>1460</v>
      </c>
      <c r="K11" s="3" t="s">
        <v>407</v>
      </c>
      <c r="L11" s="3" t="s">
        <v>410</v>
      </c>
      <c r="M11" s="4">
        <v>1</v>
      </c>
      <c r="N11" s="4">
        <v>0</v>
      </c>
      <c r="O11" s="4" t="s">
        <v>44</v>
      </c>
    </row>
    <row r="12" spans="1:15" ht="15.75" thickBot="1" x14ac:dyDescent="0.3">
      <c r="A12" s="4" t="s">
        <v>411</v>
      </c>
      <c r="B12" s="3" t="s">
        <v>412</v>
      </c>
      <c r="C12" s="4" t="s">
        <v>413</v>
      </c>
      <c r="D12" s="19">
        <v>0</v>
      </c>
      <c r="E12" s="4" t="s">
        <v>414</v>
      </c>
      <c r="F12" s="4">
        <v>731</v>
      </c>
      <c r="G12" s="4" t="s">
        <v>397</v>
      </c>
      <c r="H12" s="4">
        <v>730</v>
      </c>
      <c r="I12" s="4">
        <v>0</v>
      </c>
      <c r="J12" s="4">
        <v>1460</v>
      </c>
      <c r="K12" s="3" t="s">
        <v>412</v>
      </c>
      <c r="L12" s="3" t="s">
        <v>415</v>
      </c>
      <c r="M12" s="4">
        <v>28</v>
      </c>
      <c r="N12" s="4">
        <v>0</v>
      </c>
      <c r="O12" s="4" t="s">
        <v>44</v>
      </c>
    </row>
    <row r="13" spans="1:15" ht="15.75" thickBot="1" x14ac:dyDescent="0.3">
      <c r="A13" s="4" t="s">
        <v>416</v>
      </c>
      <c r="B13" s="3" t="s">
        <v>417</v>
      </c>
      <c r="C13" s="4" t="s">
        <v>408</v>
      </c>
      <c r="D13" s="19">
        <v>0</v>
      </c>
      <c r="E13" s="4" t="s">
        <v>418</v>
      </c>
      <c r="F13" s="4">
        <v>731</v>
      </c>
      <c r="G13" s="4" t="s">
        <v>397</v>
      </c>
      <c r="H13" s="4">
        <v>731</v>
      </c>
      <c r="I13" s="4">
        <v>0</v>
      </c>
      <c r="J13" s="4">
        <v>730</v>
      </c>
      <c r="K13" s="3" t="s">
        <v>417</v>
      </c>
      <c r="L13" s="7">
        <v>45918</v>
      </c>
      <c r="M13" s="4">
        <v>100</v>
      </c>
      <c r="N13" s="4">
        <v>87</v>
      </c>
      <c r="O13" s="4" t="s">
        <v>44</v>
      </c>
    </row>
    <row r="14" spans="1:15" ht="15.75" thickBot="1" x14ac:dyDescent="0.3">
      <c r="A14" s="4" t="s">
        <v>419</v>
      </c>
      <c r="B14" s="3" t="s">
        <v>420</v>
      </c>
      <c r="C14" s="4" t="s">
        <v>421</v>
      </c>
      <c r="D14" s="19">
        <v>0</v>
      </c>
      <c r="E14" s="4" t="s">
        <v>422</v>
      </c>
      <c r="F14" s="4">
        <v>366</v>
      </c>
      <c r="G14" s="4" t="s">
        <v>224</v>
      </c>
      <c r="H14" s="4">
        <v>731</v>
      </c>
      <c r="I14" s="4">
        <v>0</v>
      </c>
      <c r="J14" s="4">
        <v>1460</v>
      </c>
      <c r="K14" s="3" t="s">
        <v>420</v>
      </c>
      <c r="L14" s="3" t="s">
        <v>423</v>
      </c>
      <c r="M14" s="4">
        <v>80</v>
      </c>
      <c r="N14" s="4">
        <v>0</v>
      </c>
      <c r="O14" s="4" t="s">
        <v>44</v>
      </c>
    </row>
    <row r="15" spans="1:15" ht="15.75" thickBot="1" x14ac:dyDescent="0.3">
      <c r="A15" s="4" t="s">
        <v>424</v>
      </c>
      <c r="B15" s="3" t="s">
        <v>21</v>
      </c>
      <c r="C15" s="4" t="s">
        <v>425</v>
      </c>
      <c r="D15" s="19">
        <v>0</v>
      </c>
      <c r="E15" s="4" t="s">
        <v>378</v>
      </c>
      <c r="F15" s="4">
        <v>573</v>
      </c>
      <c r="G15" s="4" t="s">
        <v>76</v>
      </c>
      <c r="H15" s="4">
        <v>183</v>
      </c>
      <c r="I15" s="4">
        <v>0</v>
      </c>
      <c r="J15" s="4">
        <v>1020</v>
      </c>
      <c r="K15" s="3" t="s">
        <v>426</v>
      </c>
      <c r="L15" s="7">
        <v>45657</v>
      </c>
      <c r="M15" s="4">
        <v>0.5</v>
      </c>
      <c r="N15" s="4">
        <v>0</v>
      </c>
      <c r="O15" s="4" t="s">
        <v>44</v>
      </c>
    </row>
    <row r="16" spans="1:15" ht="15.75" thickBot="1" x14ac:dyDescent="0.3">
      <c r="A16" s="4" t="s">
        <v>427</v>
      </c>
      <c r="B16" s="3" t="s">
        <v>428</v>
      </c>
      <c r="C16" s="4" t="s">
        <v>429</v>
      </c>
      <c r="D16" s="19">
        <v>0</v>
      </c>
      <c r="E16" s="4" t="s">
        <v>430</v>
      </c>
      <c r="F16" s="4">
        <v>1800</v>
      </c>
      <c r="G16" s="4" t="s">
        <v>431</v>
      </c>
      <c r="H16" s="4">
        <v>1800</v>
      </c>
      <c r="I16" s="4">
        <v>0</v>
      </c>
      <c r="J16" s="4">
        <v>0</v>
      </c>
      <c r="K16" s="3" t="s">
        <v>428</v>
      </c>
      <c r="L16" s="3" t="s">
        <v>432</v>
      </c>
      <c r="M16" s="4">
        <v>0.2</v>
      </c>
      <c r="N16" s="4">
        <v>0.2</v>
      </c>
      <c r="O16" s="4" t="s">
        <v>44</v>
      </c>
    </row>
    <row r="17" spans="1:15" ht="15.75" thickBot="1" x14ac:dyDescent="0.3">
      <c r="A17" s="4" t="s">
        <v>433</v>
      </c>
      <c r="B17" s="3" t="s">
        <v>434</v>
      </c>
      <c r="C17" s="4" t="s">
        <v>435</v>
      </c>
      <c r="D17" s="19">
        <v>0</v>
      </c>
      <c r="E17" s="4" t="s">
        <v>384</v>
      </c>
      <c r="F17" s="4">
        <v>1461</v>
      </c>
      <c r="G17" s="4" t="s">
        <v>436</v>
      </c>
      <c r="H17" s="4">
        <v>1461</v>
      </c>
      <c r="I17" s="4">
        <v>0</v>
      </c>
      <c r="J17" s="4">
        <v>0</v>
      </c>
      <c r="K17" s="3" t="s">
        <v>434</v>
      </c>
      <c r="L17" s="3" t="s">
        <v>437</v>
      </c>
      <c r="M17" s="4">
        <v>0</v>
      </c>
      <c r="N17" s="4">
        <v>0</v>
      </c>
      <c r="O17" s="4" t="s">
        <v>44</v>
      </c>
    </row>
    <row r="18" spans="1:15" ht="15.75" thickBot="1" x14ac:dyDescent="0.3">
      <c r="A18" s="4" t="s">
        <v>438</v>
      </c>
      <c r="B18" s="3" t="s">
        <v>46</v>
      </c>
      <c r="C18" s="4" t="s">
        <v>439</v>
      </c>
      <c r="D18" s="19">
        <v>0</v>
      </c>
      <c r="E18" s="4" t="s">
        <v>440</v>
      </c>
      <c r="F18" s="4">
        <v>2191</v>
      </c>
      <c r="G18" s="4" t="s">
        <v>441</v>
      </c>
      <c r="H18" s="4">
        <v>2191</v>
      </c>
      <c r="I18" s="4">
        <v>0</v>
      </c>
      <c r="J18" s="4">
        <v>0</v>
      </c>
      <c r="K18" s="3" t="s">
        <v>46</v>
      </c>
      <c r="L18" s="3" t="s">
        <v>442</v>
      </c>
      <c r="M18" s="4">
        <v>1</v>
      </c>
      <c r="N18" s="4">
        <v>0.28999999999999998</v>
      </c>
      <c r="O18" s="4" t="s">
        <v>44</v>
      </c>
    </row>
    <row r="19" spans="1:15" ht="15.75" thickBot="1" x14ac:dyDescent="0.3">
      <c r="A19" s="4" t="s">
        <v>443</v>
      </c>
      <c r="B19" s="3" t="s">
        <v>46</v>
      </c>
      <c r="C19" s="4" t="s">
        <v>444</v>
      </c>
      <c r="D19" s="19">
        <v>0</v>
      </c>
      <c r="E19" s="4" t="s">
        <v>440</v>
      </c>
      <c r="F19" s="4">
        <v>2191</v>
      </c>
      <c r="G19" s="4" t="s">
        <v>441</v>
      </c>
      <c r="H19" s="4">
        <v>2191</v>
      </c>
      <c r="I19" s="4">
        <v>0</v>
      </c>
      <c r="J19" s="4">
        <v>0</v>
      </c>
      <c r="K19" s="3" t="s">
        <v>46</v>
      </c>
      <c r="L19" s="3" t="s">
        <v>442</v>
      </c>
      <c r="M19" s="4">
        <v>90</v>
      </c>
      <c r="N19" s="4">
        <v>67</v>
      </c>
      <c r="O19" s="4" t="s">
        <v>44</v>
      </c>
    </row>
    <row r="20" spans="1:15" ht="15.75" thickBot="1" x14ac:dyDescent="0.3">
      <c r="A20" s="4" t="s">
        <v>445</v>
      </c>
      <c r="B20" s="3" t="s">
        <v>446</v>
      </c>
      <c r="C20" s="4" t="s">
        <v>447</v>
      </c>
      <c r="D20" s="19">
        <v>0</v>
      </c>
      <c r="E20" s="4" t="s">
        <v>448</v>
      </c>
      <c r="F20" s="4">
        <v>730</v>
      </c>
      <c r="G20" s="4" t="s">
        <v>449</v>
      </c>
      <c r="H20" s="4">
        <v>730</v>
      </c>
      <c r="I20" s="4">
        <v>0</v>
      </c>
      <c r="J20" s="4">
        <v>0</v>
      </c>
      <c r="K20" s="3" t="s">
        <v>446</v>
      </c>
      <c r="L20" s="3" t="s">
        <v>450</v>
      </c>
      <c r="M20" s="4">
        <v>29</v>
      </c>
      <c r="N20" s="4">
        <v>31</v>
      </c>
      <c r="O20" s="4" t="s">
        <v>44</v>
      </c>
    </row>
    <row r="21" spans="1:15" ht="15.75" thickBot="1" x14ac:dyDescent="0.3">
      <c r="A21" s="4" t="s">
        <v>451</v>
      </c>
      <c r="B21" s="3" t="s">
        <v>452</v>
      </c>
      <c r="C21" s="4" t="s">
        <v>447</v>
      </c>
      <c r="D21" s="19">
        <v>0</v>
      </c>
      <c r="E21" s="4" t="s">
        <v>453</v>
      </c>
      <c r="F21" s="4">
        <v>730</v>
      </c>
      <c r="G21" s="4" t="s">
        <v>449</v>
      </c>
      <c r="H21" s="4">
        <v>730</v>
      </c>
      <c r="I21" s="4">
        <v>0</v>
      </c>
      <c r="J21" s="4">
        <v>0</v>
      </c>
      <c r="K21" s="3" t="s">
        <v>452</v>
      </c>
      <c r="L21" s="3" t="s">
        <v>454</v>
      </c>
      <c r="M21" s="4">
        <v>91</v>
      </c>
      <c r="N21" s="4">
        <v>50</v>
      </c>
      <c r="O21" s="4" t="s">
        <v>44</v>
      </c>
    </row>
    <row r="22" spans="1:15" ht="15.75" thickBot="1" x14ac:dyDescent="0.3">
      <c r="A22" s="4" t="s">
        <v>455</v>
      </c>
      <c r="B22" s="3" t="s">
        <v>456</v>
      </c>
      <c r="C22" s="4" t="s">
        <v>457</v>
      </c>
      <c r="D22" s="19">
        <v>0</v>
      </c>
      <c r="E22" s="4" t="s">
        <v>458</v>
      </c>
      <c r="F22" s="4">
        <v>730</v>
      </c>
      <c r="G22" s="4" t="s">
        <v>449</v>
      </c>
      <c r="H22" s="4">
        <v>730</v>
      </c>
      <c r="I22" s="4">
        <v>0</v>
      </c>
      <c r="J22" s="4">
        <v>730</v>
      </c>
      <c r="K22" s="3" t="s">
        <v>456</v>
      </c>
      <c r="L22" s="3" t="s">
        <v>459</v>
      </c>
      <c r="M22" s="4">
        <v>13</v>
      </c>
      <c r="N22" s="4">
        <v>0</v>
      </c>
      <c r="O22" s="4" t="s">
        <v>44</v>
      </c>
    </row>
    <row r="23" spans="1:15" ht="15.75" thickBot="1" x14ac:dyDescent="0.3">
      <c r="A23" s="4" t="s">
        <v>460</v>
      </c>
      <c r="B23" s="3" t="s">
        <v>461</v>
      </c>
      <c r="C23" s="4" t="s">
        <v>462</v>
      </c>
      <c r="D23" s="19">
        <v>0</v>
      </c>
      <c r="E23" s="4" t="s">
        <v>463</v>
      </c>
      <c r="F23" s="4">
        <v>724</v>
      </c>
      <c r="G23" s="4" t="s">
        <v>464</v>
      </c>
      <c r="H23" s="4">
        <v>724</v>
      </c>
      <c r="I23" s="4">
        <v>0</v>
      </c>
      <c r="J23" s="4">
        <v>0</v>
      </c>
      <c r="K23" s="3" t="s">
        <v>461</v>
      </c>
      <c r="L23" s="7">
        <v>45939</v>
      </c>
      <c r="M23" s="4">
        <v>0.85</v>
      </c>
      <c r="N23" s="4">
        <v>0</v>
      </c>
      <c r="O23" s="4" t="s">
        <v>44</v>
      </c>
    </row>
    <row r="24" spans="1:15" ht="15.75" thickBot="1" x14ac:dyDescent="0.3">
      <c r="A24" s="4" t="s">
        <v>465</v>
      </c>
      <c r="B24" s="3" t="s">
        <v>67</v>
      </c>
      <c r="C24" s="4" t="s">
        <v>466</v>
      </c>
      <c r="D24" s="19">
        <v>0</v>
      </c>
      <c r="E24" s="4" t="s">
        <v>467</v>
      </c>
      <c r="F24" s="4">
        <v>3451</v>
      </c>
      <c r="G24" s="4" t="s">
        <v>464</v>
      </c>
      <c r="H24" s="4">
        <v>3451</v>
      </c>
      <c r="I24" s="4">
        <v>0</v>
      </c>
      <c r="J24" s="4">
        <v>0</v>
      </c>
      <c r="K24" s="3" t="s">
        <v>67</v>
      </c>
      <c r="L24" s="7">
        <v>48015</v>
      </c>
      <c r="M24" s="4">
        <v>0.12</v>
      </c>
      <c r="N24" s="4">
        <v>0</v>
      </c>
      <c r="O24" s="4" t="s">
        <v>44</v>
      </c>
    </row>
    <row r="25" spans="1:15" ht="15.75" thickBot="1" x14ac:dyDescent="0.3">
      <c r="A25" s="4" t="s">
        <v>468</v>
      </c>
      <c r="B25" s="3" t="s">
        <v>469</v>
      </c>
      <c r="C25" s="4" t="s">
        <v>470</v>
      </c>
      <c r="D25" s="19">
        <v>0</v>
      </c>
      <c r="E25" s="4" t="s">
        <v>471</v>
      </c>
      <c r="F25" s="4">
        <v>730</v>
      </c>
      <c r="G25" s="4" t="s">
        <v>229</v>
      </c>
      <c r="H25" s="4">
        <v>730</v>
      </c>
      <c r="I25" s="4">
        <v>0</v>
      </c>
      <c r="J25" s="4">
        <v>0</v>
      </c>
      <c r="K25" s="3" t="s">
        <v>469</v>
      </c>
      <c r="L25" s="7">
        <v>46040</v>
      </c>
      <c r="M25" s="4">
        <v>95</v>
      </c>
      <c r="N25" s="4">
        <v>0</v>
      </c>
      <c r="O25" s="4" t="s">
        <v>44</v>
      </c>
    </row>
    <row r="26" spans="1:15" ht="15.75" thickBot="1" x14ac:dyDescent="0.3">
      <c r="A26" s="4" t="s">
        <v>472</v>
      </c>
      <c r="B26" s="3" t="s">
        <v>469</v>
      </c>
      <c r="C26" s="4" t="s">
        <v>473</v>
      </c>
      <c r="D26" s="19">
        <v>28245279859</v>
      </c>
      <c r="E26" s="4" t="s">
        <v>474</v>
      </c>
      <c r="F26" s="4">
        <v>581</v>
      </c>
      <c r="G26" s="4" t="s">
        <v>475</v>
      </c>
      <c r="H26" s="4">
        <v>581</v>
      </c>
      <c r="I26" s="4">
        <v>0</v>
      </c>
      <c r="J26" s="4">
        <v>730</v>
      </c>
      <c r="K26" s="3" t="s">
        <v>469</v>
      </c>
      <c r="L26" s="7">
        <v>46040</v>
      </c>
      <c r="M26" s="4">
        <v>10</v>
      </c>
      <c r="N26" s="4">
        <v>0</v>
      </c>
      <c r="O26" s="4" t="s">
        <v>44</v>
      </c>
    </row>
    <row r="27" spans="1:15" ht="15.75" thickBot="1" x14ac:dyDescent="0.3">
      <c r="A27" s="4" t="s">
        <v>476</v>
      </c>
      <c r="B27" s="3" t="s">
        <v>477</v>
      </c>
      <c r="C27" s="4" t="s">
        <v>478</v>
      </c>
      <c r="D27" s="19">
        <v>0</v>
      </c>
      <c r="E27" s="4" t="s">
        <v>479</v>
      </c>
      <c r="F27" s="4">
        <v>731</v>
      </c>
      <c r="G27" s="4" t="s">
        <v>269</v>
      </c>
      <c r="H27" s="4">
        <v>731</v>
      </c>
      <c r="I27" s="4">
        <v>0</v>
      </c>
      <c r="J27" s="4">
        <v>0</v>
      </c>
      <c r="K27" s="3" t="s">
        <v>480</v>
      </c>
      <c r="L27" s="3" t="s">
        <v>481</v>
      </c>
      <c r="M27" s="4">
        <v>0.8</v>
      </c>
      <c r="N27" s="4">
        <v>0</v>
      </c>
      <c r="O27" s="4" t="s">
        <v>44</v>
      </c>
    </row>
    <row r="28" spans="1:15" ht="15.75" thickBot="1" x14ac:dyDescent="0.3">
      <c r="A28" s="4" t="s">
        <v>482</v>
      </c>
      <c r="B28" s="3" t="s">
        <v>483</v>
      </c>
      <c r="C28" s="4" t="s">
        <v>227</v>
      </c>
      <c r="D28" s="19">
        <v>0</v>
      </c>
      <c r="E28" s="4" t="s">
        <v>484</v>
      </c>
      <c r="F28" s="4">
        <v>720</v>
      </c>
      <c r="G28" s="4" t="s">
        <v>229</v>
      </c>
      <c r="H28" s="4">
        <v>720</v>
      </c>
      <c r="I28" s="4">
        <v>0</v>
      </c>
      <c r="J28" s="4">
        <v>0</v>
      </c>
      <c r="K28" s="3" t="s">
        <v>483</v>
      </c>
      <c r="L28" s="3" t="s">
        <v>485</v>
      </c>
      <c r="M28" s="4">
        <v>0.54</v>
      </c>
      <c r="N28" s="4">
        <v>0</v>
      </c>
      <c r="O28" s="4" t="s">
        <v>44</v>
      </c>
    </row>
    <row r="29" spans="1:15" ht="15.75" thickBot="1" x14ac:dyDescent="0.3">
      <c r="A29" s="4" t="s">
        <v>486</v>
      </c>
      <c r="B29" s="3" t="s">
        <v>483</v>
      </c>
      <c r="C29" s="4" t="s">
        <v>227</v>
      </c>
      <c r="D29" s="19">
        <v>0</v>
      </c>
      <c r="E29" s="4" t="s">
        <v>487</v>
      </c>
      <c r="F29" s="4">
        <v>1095</v>
      </c>
      <c r="G29" s="4" t="s">
        <v>229</v>
      </c>
      <c r="H29" s="4">
        <v>1095</v>
      </c>
      <c r="I29" s="4">
        <v>0</v>
      </c>
      <c r="J29" s="4">
        <v>0</v>
      </c>
      <c r="K29" s="3" t="s">
        <v>483</v>
      </c>
      <c r="L29" s="3" t="s">
        <v>488</v>
      </c>
      <c r="M29" s="4">
        <v>0.33</v>
      </c>
      <c r="N29" s="4">
        <v>0.3</v>
      </c>
      <c r="O29" s="4" t="s">
        <v>44</v>
      </c>
    </row>
    <row r="30" spans="1:15" ht="15.75" thickBot="1" x14ac:dyDescent="0.3">
      <c r="A30" s="4" t="s">
        <v>489</v>
      </c>
      <c r="B30" s="3" t="s">
        <v>490</v>
      </c>
      <c r="C30" s="4" t="s">
        <v>227</v>
      </c>
      <c r="D30" s="19">
        <v>0</v>
      </c>
      <c r="E30" s="4" t="s">
        <v>491</v>
      </c>
      <c r="F30" s="4">
        <v>730</v>
      </c>
      <c r="G30" s="4" t="s">
        <v>229</v>
      </c>
      <c r="H30" s="4">
        <v>730</v>
      </c>
      <c r="I30" s="4">
        <v>0</v>
      </c>
      <c r="J30" s="4">
        <v>0</v>
      </c>
      <c r="K30" s="3" t="s">
        <v>490</v>
      </c>
      <c r="L30" s="3" t="s">
        <v>492</v>
      </c>
      <c r="M30" s="4">
        <v>0.7</v>
      </c>
      <c r="N30" s="4">
        <v>0</v>
      </c>
      <c r="O30" s="4" t="s">
        <v>44</v>
      </c>
    </row>
    <row r="31" spans="1:15" ht="15.75" thickBot="1" x14ac:dyDescent="0.3">
      <c r="A31" s="4" t="s">
        <v>493</v>
      </c>
      <c r="B31" s="3" t="s">
        <v>494</v>
      </c>
      <c r="C31" s="4" t="s">
        <v>495</v>
      </c>
      <c r="D31" s="19">
        <v>0</v>
      </c>
      <c r="E31" s="4" t="s">
        <v>496</v>
      </c>
      <c r="F31" s="4">
        <v>730</v>
      </c>
      <c r="G31" s="4" t="s">
        <v>229</v>
      </c>
      <c r="H31" s="4">
        <v>730</v>
      </c>
      <c r="I31" s="4">
        <v>0</v>
      </c>
      <c r="J31" s="4">
        <v>0</v>
      </c>
      <c r="K31" s="3" t="s">
        <v>494</v>
      </c>
      <c r="L31" s="3" t="s">
        <v>492</v>
      </c>
      <c r="M31" s="4">
        <v>0.7</v>
      </c>
      <c r="N31" s="4">
        <v>0</v>
      </c>
      <c r="O31" s="4" t="s">
        <v>44</v>
      </c>
    </row>
    <row r="32" spans="1:15" ht="15.75" thickBot="1" x14ac:dyDescent="0.3">
      <c r="A32" s="4" t="s">
        <v>497</v>
      </c>
      <c r="B32" s="3" t="s">
        <v>119</v>
      </c>
      <c r="C32" s="4" t="s">
        <v>498</v>
      </c>
      <c r="D32" s="19">
        <v>0</v>
      </c>
      <c r="E32" s="4" t="s">
        <v>202</v>
      </c>
      <c r="F32" s="4">
        <v>730</v>
      </c>
      <c r="G32" s="4" t="s">
        <v>499</v>
      </c>
      <c r="H32" s="4">
        <v>730</v>
      </c>
      <c r="I32" s="4">
        <v>0</v>
      </c>
      <c r="J32" s="4">
        <v>0</v>
      </c>
      <c r="K32" s="3" t="s">
        <v>119</v>
      </c>
      <c r="L32" s="3" t="s">
        <v>500</v>
      </c>
      <c r="M32" s="4">
        <v>0.66</v>
      </c>
      <c r="N32" s="4">
        <v>0</v>
      </c>
      <c r="O32" s="4" t="s">
        <v>44</v>
      </c>
    </row>
    <row r="33" spans="1:15" ht="15.75" thickBot="1" x14ac:dyDescent="0.3">
      <c r="A33" s="4" t="s">
        <v>501</v>
      </c>
      <c r="B33" s="3" t="s">
        <v>117</v>
      </c>
      <c r="C33" s="4" t="s">
        <v>227</v>
      </c>
      <c r="D33" s="19">
        <v>0</v>
      </c>
      <c r="E33" s="4" t="s">
        <v>502</v>
      </c>
      <c r="F33" s="4">
        <v>730</v>
      </c>
      <c r="G33" s="4" t="s">
        <v>229</v>
      </c>
      <c r="H33" s="4">
        <v>730</v>
      </c>
      <c r="I33" s="4">
        <v>0</v>
      </c>
      <c r="J33" s="4">
        <v>0</v>
      </c>
      <c r="K33" s="3" t="s">
        <v>117</v>
      </c>
      <c r="L33" s="3" t="s">
        <v>503</v>
      </c>
      <c r="M33" s="4">
        <v>0.62</v>
      </c>
      <c r="N33" s="4">
        <v>0</v>
      </c>
      <c r="O33" s="4" t="s">
        <v>44</v>
      </c>
    </row>
    <row r="34" spans="1:15" ht="15.75" thickBot="1" x14ac:dyDescent="0.3">
      <c r="A34" s="4" t="s">
        <v>136</v>
      </c>
      <c r="B34" s="3" t="s">
        <v>504</v>
      </c>
      <c r="C34" s="4" t="s">
        <v>505</v>
      </c>
      <c r="D34" s="19">
        <v>0</v>
      </c>
      <c r="E34" s="4" t="s">
        <v>139</v>
      </c>
      <c r="F34" s="4">
        <v>1460</v>
      </c>
      <c r="G34" s="4" t="s">
        <v>108</v>
      </c>
      <c r="H34" s="4">
        <v>1460</v>
      </c>
      <c r="I34" s="4">
        <v>0</v>
      </c>
      <c r="J34" s="4">
        <v>0</v>
      </c>
      <c r="K34" s="3" t="s">
        <v>132</v>
      </c>
      <c r="L34" s="3" t="s">
        <v>506</v>
      </c>
      <c r="M34" s="4">
        <v>0.27083333333333337</v>
      </c>
      <c r="N34" s="4">
        <v>0.73</v>
      </c>
      <c r="O34" s="4" t="s">
        <v>44</v>
      </c>
    </row>
    <row r="35" spans="1:15" ht="15.75" thickBot="1" x14ac:dyDescent="0.3">
      <c r="A35" s="4" t="s">
        <v>507</v>
      </c>
      <c r="B35" s="3" t="s">
        <v>195</v>
      </c>
      <c r="C35" s="4" t="s">
        <v>508</v>
      </c>
      <c r="D35" s="19">
        <v>158261391772</v>
      </c>
      <c r="E35" s="4" t="s">
        <v>474</v>
      </c>
      <c r="F35" s="4">
        <v>1432</v>
      </c>
      <c r="G35" s="4" t="s">
        <v>509</v>
      </c>
      <c r="H35" s="4">
        <v>1432</v>
      </c>
      <c r="I35" s="4">
        <v>0</v>
      </c>
      <c r="J35" s="4">
        <v>720</v>
      </c>
      <c r="K35" s="3" t="s">
        <v>195</v>
      </c>
      <c r="L35" s="7">
        <v>46356</v>
      </c>
      <c r="M35" s="4">
        <v>0.1</v>
      </c>
      <c r="N35" s="4">
        <v>0</v>
      </c>
      <c r="O35" s="4" t="s">
        <v>44</v>
      </c>
    </row>
    <row r="36" spans="1:15" ht="15.75" thickBot="1" x14ac:dyDescent="0.3">
      <c r="A36" s="4" t="s">
        <v>510</v>
      </c>
      <c r="B36" s="3" t="s">
        <v>195</v>
      </c>
      <c r="C36" s="4" t="s">
        <v>511</v>
      </c>
      <c r="D36" s="19">
        <v>35996143617</v>
      </c>
      <c r="E36" s="4" t="s">
        <v>474</v>
      </c>
      <c r="F36" s="4">
        <v>366</v>
      </c>
      <c r="G36" s="4" t="s">
        <v>509</v>
      </c>
      <c r="H36" s="4">
        <v>366</v>
      </c>
      <c r="I36" s="4">
        <v>0</v>
      </c>
      <c r="J36" s="4">
        <v>360</v>
      </c>
      <c r="K36" s="3" t="s">
        <v>195</v>
      </c>
      <c r="L36" s="7">
        <v>45657</v>
      </c>
      <c r="M36" s="4">
        <v>5</v>
      </c>
      <c r="N36" s="4">
        <v>0</v>
      </c>
      <c r="O36" s="4" t="s">
        <v>44</v>
      </c>
    </row>
    <row r="37" spans="1:15" ht="15.75" thickBot="1" x14ac:dyDescent="0.3">
      <c r="A37" s="4" t="s">
        <v>512</v>
      </c>
      <c r="B37" s="3" t="s">
        <v>513</v>
      </c>
      <c r="C37" s="4" t="s">
        <v>514</v>
      </c>
      <c r="D37" s="19">
        <v>0</v>
      </c>
      <c r="E37" s="4" t="s">
        <v>515</v>
      </c>
      <c r="F37" s="4">
        <v>1192</v>
      </c>
      <c r="G37" s="4" t="s">
        <v>220</v>
      </c>
      <c r="H37" s="4">
        <v>1192</v>
      </c>
      <c r="I37" s="4">
        <v>0</v>
      </c>
      <c r="J37" s="4">
        <v>0</v>
      </c>
      <c r="K37" s="3" t="s">
        <v>221</v>
      </c>
      <c r="L37" s="3" t="s">
        <v>516</v>
      </c>
      <c r="M37" s="4">
        <v>89</v>
      </c>
      <c r="N37" s="4">
        <v>89</v>
      </c>
      <c r="O37" s="11" t="s">
        <v>44</v>
      </c>
    </row>
    <row r="38" spans="1:15" s="13" customFormat="1" ht="15.75" thickBot="1" x14ac:dyDescent="0.3">
      <c r="A38" s="4" t="s">
        <v>556</v>
      </c>
      <c r="B38" s="16">
        <v>45138</v>
      </c>
      <c r="C38" s="4" t="s">
        <v>661</v>
      </c>
      <c r="D38" s="19">
        <v>0</v>
      </c>
      <c r="E38" s="4" t="s">
        <v>662</v>
      </c>
      <c r="F38" s="4">
        <v>727</v>
      </c>
      <c r="G38" s="4" t="s">
        <v>237</v>
      </c>
      <c r="H38" s="4">
        <v>727</v>
      </c>
      <c r="I38" s="4">
        <v>0</v>
      </c>
      <c r="J38" s="4">
        <v>0</v>
      </c>
      <c r="K38" s="7">
        <v>45138</v>
      </c>
      <c r="L38" s="7">
        <v>45865</v>
      </c>
      <c r="M38" s="4"/>
      <c r="N38" s="4"/>
      <c r="O38" s="11" t="s">
        <v>44</v>
      </c>
    </row>
    <row r="39" spans="1:15" x14ac:dyDescent="0.25">
      <c r="A39" s="2" t="s">
        <v>19</v>
      </c>
      <c r="B39" s="2" t="s">
        <v>19</v>
      </c>
      <c r="C39" s="2" t="s">
        <v>19</v>
      </c>
      <c r="D39" s="20" t="s">
        <v>19</v>
      </c>
      <c r="E39" s="2" t="s">
        <v>19</v>
      </c>
      <c r="F39" s="2" t="s">
        <v>19</v>
      </c>
      <c r="G39" s="2" t="s">
        <v>19</v>
      </c>
      <c r="H39" s="2" t="s">
        <v>19</v>
      </c>
      <c r="I39" s="2" t="s">
        <v>19</v>
      </c>
      <c r="J39" s="2" t="s">
        <v>19</v>
      </c>
      <c r="K39" s="2" t="s">
        <v>19</v>
      </c>
      <c r="L39" s="2" t="s">
        <v>19</v>
      </c>
      <c r="M39" s="2" t="s">
        <v>19</v>
      </c>
      <c r="N39" s="2" t="s">
        <v>19</v>
      </c>
      <c r="O39" s="2" t="s">
        <v>19</v>
      </c>
    </row>
    <row r="40" spans="1:15" x14ac:dyDescent="0.25">
      <c r="A40" s="2" t="s">
        <v>19</v>
      </c>
      <c r="B40" s="2" t="s">
        <v>19</v>
      </c>
      <c r="C40" s="2" t="s">
        <v>19</v>
      </c>
      <c r="E40" s="2" t="s">
        <v>19</v>
      </c>
      <c r="F40" s="2" t="s">
        <v>19</v>
      </c>
      <c r="G40" s="2" t="s">
        <v>19</v>
      </c>
      <c r="H40" s="2" t="s">
        <v>19</v>
      </c>
      <c r="J40" s="2" t="s">
        <v>19</v>
      </c>
      <c r="K40" s="2" t="s">
        <v>19</v>
      </c>
      <c r="L40" s="2" t="s">
        <v>19</v>
      </c>
      <c r="M40" s="2" t="s">
        <v>19</v>
      </c>
      <c r="N40" s="2" t="s">
        <v>19</v>
      </c>
      <c r="O40" s="2" t="s">
        <v>19</v>
      </c>
    </row>
    <row r="350991" spans="1:2" x14ac:dyDescent="0.25">
      <c r="A350991" t="s">
        <v>304</v>
      </c>
      <c r="B350991" t="s">
        <v>305</v>
      </c>
    </row>
    <row r="350992" spans="1:2" x14ac:dyDescent="0.25">
      <c r="A350992" t="s">
        <v>40</v>
      </c>
      <c r="B350992" t="s">
        <v>42</v>
      </c>
    </row>
    <row r="350993" spans="1:2" x14ac:dyDescent="0.25">
      <c r="A350993" t="s">
        <v>306</v>
      </c>
      <c r="B350993" t="s">
        <v>32</v>
      </c>
    </row>
    <row r="350994" spans="1:2" x14ac:dyDescent="0.25">
      <c r="A350994" t="s">
        <v>309</v>
      </c>
      <c r="B350994" t="s">
        <v>109</v>
      </c>
    </row>
    <row r="350995" spans="1:2" x14ac:dyDescent="0.25">
      <c r="A350995" t="s">
        <v>310</v>
      </c>
    </row>
    <row r="350996" spans="1:2" x14ac:dyDescent="0.25">
      <c r="A350996" t="s">
        <v>311</v>
      </c>
    </row>
    <row r="350997" spans="1:2" x14ac:dyDescent="0.25">
      <c r="A350997" t="s">
        <v>312</v>
      </c>
    </row>
    <row r="350998" spans="1:2" x14ac:dyDescent="0.25">
      <c r="A350998" t="s">
        <v>313</v>
      </c>
    </row>
    <row r="350999" spans="1:2" x14ac:dyDescent="0.25">
      <c r="A350999" t="s">
        <v>314</v>
      </c>
    </row>
    <row r="351000" spans="1:2" x14ac:dyDescent="0.25">
      <c r="A351000" t="s">
        <v>315</v>
      </c>
    </row>
    <row r="351001" spans="1:2" x14ac:dyDescent="0.25">
      <c r="A351001" t="s">
        <v>316</v>
      </c>
    </row>
    <row r="351002" spans="1:2" x14ac:dyDescent="0.25">
      <c r="A351002" t="s">
        <v>317</v>
      </c>
    </row>
    <row r="351003" spans="1:2" x14ac:dyDescent="0.25">
      <c r="A351003" t="s">
        <v>318</v>
      </c>
    </row>
    <row r="351004" spans="1:2" x14ac:dyDescent="0.25">
      <c r="A351004" t="s">
        <v>319</v>
      </c>
    </row>
    <row r="351005" spans="1:2" x14ac:dyDescent="0.25">
      <c r="A351005" t="s">
        <v>320</v>
      </c>
    </row>
    <row r="351006" spans="1:2" x14ac:dyDescent="0.25">
      <c r="A351006" t="s">
        <v>321</v>
      </c>
    </row>
    <row r="351007" spans="1:2" x14ac:dyDescent="0.25">
      <c r="A351007" t="s">
        <v>322</v>
      </c>
    </row>
    <row r="351008" spans="1:2" x14ac:dyDescent="0.25">
      <c r="A351008" t="s">
        <v>323</v>
      </c>
    </row>
    <row r="351009" spans="1:1" x14ac:dyDescent="0.25">
      <c r="A351009" t="s">
        <v>324</v>
      </c>
    </row>
    <row r="351010" spans="1:1" x14ac:dyDescent="0.25">
      <c r="A351010" t="s">
        <v>325</v>
      </c>
    </row>
    <row r="351011" spans="1:1" x14ac:dyDescent="0.25">
      <c r="A351011" t="s">
        <v>326</v>
      </c>
    </row>
    <row r="351012" spans="1:1" x14ac:dyDescent="0.25">
      <c r="A351012" t="s">
        <v>327</v>
      </c>
    </row>
    <row r="351013" spans="1:1" x14ac:dyDescent="0.25">
      <c r="A351013" t="s">
        <v>328</v>
      </c>
    </row>
    <row r="351014" spans="1:1" x14ac:dyDescent="0.25">
      <c r="A351014" t="s">
        <v>329</v>
      </c>
    </row>
    <row r="351015" spans="1:1" x14ac:dyDescent="0.25">
      <c r="A351015" t="s">
        <v>330</v>
      </c>
    </row>
    <row r="351016" spans="1:1" x14ac:dyDescent="0.25">
      <c r="A351016" t="s">
        <v>331</v>
      </c>
    </row>
    <row r="351017" spans="1:1" x14ac:dyDescent="0.25">
      <c r="A351017" t="s">
        <v>332</v>
      </c>
    </row>
    <row r="351018" spans="1:1" x14ac:dyDescent="0.25">
      <c r="A351018" t="s">
        <v>333</v>
      </c>
    </row>
    <row r="351019" spans="1:1" x14ac:dyDescent="0.25">
      <c r="A351019" t="s">
        <v>64</v>
      </c>
    </row>
    <row r="351020" spans="1:1" x14ac:dyDescent="0.25">
      <c r="A351020" t="s">
        <v>74</v>
      </c>
    </row>
    <row r="351021" spans="1:1" x14ac:dyDescent="0.25">
      <c r="A351021" t="s">
        <v>334</v>
      </c>
    </row>
    <row r="351022" spans="1:1" x14ac:dyDescent="0.25">
      <c r="A351022" t="s">
        <v>335</v>
      </c>
    </row>
    <row r="351023" spans="1:1" x14ac:dyDescent="0.25">
      <c r="A351023" t="s">
        <v>50</v>
      </c>
    </row>
    <row r="351024" spans="1:1" x14ac:dyDescent="0.25">
      <c r="A351024" t="s">
        <v>69</v>
      </c>
    </row>
    <row r="351025" spans="1:1" x14ac:dyDescent="0.25">
      <c r="A351025" t="s">
        <v>336</v>
      </c>
    </row>
    <row r="351026" spans="1:1" x14ac:dyDescent="0.25">
      <c r="A351026" t="s">
        <v>337</v>
      </c>
    </row>
    <row r="351027" spans="1:1" x14ac:dyDescent="0.25">
      <c r="A351027" t="s">
        <v>338</v>
      </c>
    </row>
    <row r="351028" spans="1:1" x14ac:dyDescent="0.25">
      <c r="A351028" t="s">
        <v>339</v>
      </c>
    </row>
    <row r="351029" spans="1:1" x14ac:dyDescent="0.25">
      <c r="A351029" t="s">
        <v>340</v>
      </c>
    </row>
    <row r="351030" spans="1:1" x14ac:dyDescent="0.25">
      <c r="A351030" t="s">
        <v>28</v>
      </c>
    </row>
    <row r="351031" spans="1:1" x14ac:dyDescent="0.25">
      <c r="A351031" t="s">
        <v>341</v>
      </c>
    </row>
    <row r="351032" spans="1:1" x14ac:dyDescent="0.25">
      <c r="A351032" t="s">
        <v>342</v>
      </c>
    </row>
    <row r="351033" spans="1:1" x14ac:dyDescent="0.25">
      <c r="A351033" t="s">
        <v>343</v>
      </c>
    </row>
    <row r="351034" spans="1:1" x14ac:dyDescent="0.25">
      <c r="A351034" t="s">
        <v>344</v>
      </c>
    </row>
    <row r="351035" spans="1:1" x14ac:dyDescent="0.25">
      <c r="A351035" t="s">
        <v>345</v>
      </c>
    </row>
    <row r="351036" spans="1:1" x14ac:dyDescent="0.25">
      <c r="A351036" t="s">
        <v>346</v>
      </c>
    </row>
    <row r="351037" spans="1:1" x14ac:dyDescent="0.25">
      <c r="A351037" t="s">
        <v>347</v>
      </c>
    </row>
    <row r="351038" spans="1:1" x14ac:dyDescent="0.25">
      <c r="A351038" t="s">
        <v>348</v>
      </c>
    </row>
    <row r="351039" spans="1:1" x14ac:dyDescent="0.25">
      <c r="A351039" t="s">
        <v>349</v>
      </c>
    </row>
    <row r="351040" spans="1:1" x14ac:dyDescent="0.25">
      <c r="A351040" t="s">
        <v>350</v>
      </c>
    </row>
    <row r="351041" spans="1:1" x14ac:dyDescent="0.25">
      <c r="A351041" t="s">
        <v>351</v>
      </c>
    </row>
    <row r="351042" spans="1:1" x14ac:dyDescent="0.25">
      <c r="A351042" t="s">
        <v>352</v>
      </c>
    </row>
    <row r="351043" spans="1:1" x14ac:dyDescent="0.25">
      <c r="A351043" t="s">
        <v>353</v>
      </c>
    </row>
    <row r="351044" spans="1:1" x14ac:dyDescent="0.25">
      <c r="A351044" t="s">
        <v>354</v>
      </c>
    </row>
    <row r="351045" spans="1:1" x14ac:dyDescent="0.25">
      <c r="A351045" t="s">
        <v>94</v>
      </c>
    </row>
  </sheetData>
  <protectedRanges>
    <protectedRange algorithmName="SHA-512" hashValue="zj/tsqmLvXovId3cXfi6SApG1KX7BvTqeznt8jRkNMJbxbSbI8qnD7TJRyCcZhA+Gwi/laRBJTluMMsBNaXlyQ==" saltValue="+Men3E0hrUPM87wBTIi9bw==" spinCount="100000" sqref="L35:L36" name="Rango1"/>
  </protectedRanges>
  <dataValidations xWindow="438" yWindow="230" count="15">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L37:L38 L3:L34" xr:uid="{00000000-0002-0000-0300-000022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M28 M11:M17 M36 M3:M9 M19:M22 M24:M2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N30:N33 N36 N3:N17 N19:N22 N24:N2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A3:A38"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B3:B38"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C3:C3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D3:D38"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E3:E3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F3:F38"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G3:G3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H3:H38" xr:uid="{00000000-0002-0000-0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I3:I3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J3:J3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K3:K38" xr:uid="{00000000-0002-0000-0300-00002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O3:O38" xr:uid="{00000000-0002-0000-0300-000028000000}">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CTOS LEY 80-93, 1150-07 Y OTRAS</vt:lpstr>
      <vt:lpstr>RÉGIMEN ESPECIAL</vt:lpstr>
      <vt:lpstr>CONVENIOS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Liseth Herrera Ortíz</cp:lastModifiedBy>
  <dcterms:created xsi:type="dcterms:W3CDTF">2023-10-05T20:33:47Z</dcterms:created>
  <dcterms:modified xsi:type="dcterms:W3CDTF">2024-04-05T21:57:22Z</dcterms:modified>
</cp:coreProperties>
</file>