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0"/>
  <workbookPr defaultThemeVersion="166925"/>
  <mc:AlternateContent xmlns:mc="http://schemas.openxmlformats.org/markup-compatibility/2006">
    <mc:Choice Requires="x15">
      <x15ac:absPath xmlns:x15ac="http://schemas.microsoft.com/office/spreadsheetml/2010/11/ac" url="C:\Users\dherrero\Downloads\"/>
    </mc:Choice>
  </mc:AlternateContent>
  <xr:revisionPtr revIDLastSave="0" documentId="13_ncr:1_{876A63DF-2F62-4F9B-80DE-177221D02A20}" xr6:coauthVersionLast="36" xr6:coauthVersionMax="47" xr10:uidLastSave="{00000000-0000-0000-0000-000000000000}"/>
  <bookViews>
    <workbookView xWindow="0" yWindow="0" windowWidth="28800" windowHeight="11625" tabRatio="815" xr2:uid="{00000000-000D-0000-FFFF-FFFF00000000}"/>
  </bookViews>
  <sheets>
    <sheet name="CTOS LEY 80-93, 1150-07 Y OTRAS" sheetId="1" r:id="rId1"/>
    <sheet name="CONVENIOS Y CTO. INTERADMINISTR" sheetId="4" r:id="rId2"/>
  </sheets>
  <definedNames>
    <definedName name="_xlnm._FilterDatabase" localSheetId="1" hidden="1">'CONVENIOS Y CTO. INTERADMINISTR'!$A$4:$HS$4</definedName>
    <definedName name="_xlnm._FilterDatabase" localSheetId="0" hidden="1">'CTOS LEY 80-93, 1150-07 Y OTRAS'!$A$6:$Q$282</definedName>
  </definedNames>
  <calcPr calcId="191028"/>
</workbook>
</file>

<file path=xl/calcChain.xml><?xml version="1.0" encoding="utf-8"?>
<calcChain xmlns="http://schemas.openxmlformats.org/spreadsheetml/2006/main">
  <c r="P80" i="1" l="1"/>
</calcChain>
</file>

<file path=xl/sharedStrings.xml><?xml version="1.0" encoding="utf-8"?>
<sst xmlns="http://schemas.openxmlformats.org/spreadsheetml/2006/main" count="3062" uniqueCount="1300">
  <si>
    <t>NÚMERO DE CONTRATO</t>
  </si>
  <si>
    <t>FECHA SUSCRIPCIÓN CONTRATO</t>
  </si>
  <si>
    <t>OBJETO DEL CONTRATO</t>
  </si>
  <si>
    <t>MODALIDAD DE SELECCIÓN</t>
  </si>
  <si>
    <t>CLASE DE CONTRATO</t>
  </si>
  <si>
    <t>VALOR INICIAL DEL CONTRATO (En pesos)</t>
  </si>
  <si>
    <t>CONTRATISTA : NOMBRE COMPLETO</t>
  </si>
  <si>
    <t>INTERVENTOR : NOMBRE COMPLETO</t>
  </si>
  <si>
    <t>SUPERVISOR : NOMBRE COMPLETO</t>
  </si>
  <si>
    <t>PLAZO DEL CONTRATO</t>
  </si>
  <si>
    <t>ADICIONES : VALOR TOTAL</t>
  </si>
  <si>
    <t>ADICIONES : NÚMERO DE DÍAS</t>
  </si>
  <si>
    <t>FECHA INICIO CONTRATO</t>
  </si>
  <si>
    <t>FECHA TERMINACIÓN CONTRATO</t>
  </si>
  <si>
    <t>FECHA LIQUIDACIÓN CONTRATO</t>
  </si>
  <si>
    <t>PORCENTAJE DE AVANCE FÍSICO REAL</t>
  </si>
  <si>
    <t>PORCENTAJE AVANCE PRESUPUESTAL REAL</t>
  </si>
  <si>
    <t>1 SI</t>
  </si>
  <si>
    <t/>
  </si>
  <si>
    <t>049 DE 2017</t>
  </si>
  <si>
    <t>2017/06/13</t>
  </si>
  <si>
    <t>ENTREGA A TÍTULO DE COMODATO O PRÉSTAMO DE USO AL COMODATARIO, IMPRESORAS, PARA LOS DESPACHOS JUDICIALES Y ADMINISTRATIVOS DEL NIVEL CENTRAL, CUYA DESCRIPCIÓN SE RELACIONA EN LA CLÁUSULA SEGUNDA DEL PRESENTE CONTRATO.</t>
  </si>
  <si>
    <t>2 CONTRATACIÓN DIRECTA</t>
  </si>
  <si>
    <t>2 COMODATO</t>
  </si>
  <si>
    <t>2 NO</t>
  </si>
  <si>
    <t>2 PERSONA JURÍDICA</t>
  </si>
  <si>
    <t>1 NIT</t>
  </si>
  <si>
    <t>2 DV 1</t>
  </si>
  <si>
    <t>PROSYSTEMS GLOBAL S.A.S.</t>
  </si>
  <si>
    <t>2 CUMPLIMIENTO</t>
  </si>
  <si>
    <t>5 NO SE TIENE ESTE TIPO DE SEGUIMIENTO EN EL CONTRATO</t>
  </si>
  <si>
    <t>3 CÉDULA DE CIUDADANÍA</t>
  </si>
  <si>
    <t>MARIO FERNANDO SARRIA VILLOTA</t>
  </si>
  <si>
    <t>3 NO PACTADOS</t>
  </si>
  <si>
    <t>2 ADICIÓN EN TIEMPO (PRÓRROGAS)</t>
  </si>
  <si>
    <t>2017/06/30</t>
  </si>
  <si>
    <t>2022/12/31</t>
  </si>
  <si>
    <t>096 DE 2018</t>
  </si>
  <si>
    <t>REALIZAR EL DISEÑO, ESTRUCTURACIÓN, IMPRESIÓN Y APLICACIÓN DE PRUEBAS PSICOTÉCNICAS, DE CONOCIMIENTOS, COMPETENCIAS, Y/O APTITUDES PARA LOS CARGOS DE FUNCIONARIOS.</t>
  </si>
  <si>
    <t>1 CONCURSO DE MÉRITOS ABIERTO</t>
  </si>
  <si>
    <t>14 PRESTACIÓN DE SERVICIOS</t>
  </si>
  <si>
    <t>4 DV 3</t>
  </si>
  <si>
    <t>UNIVERSIDAD NACIONAL DE COLOMBIA</t>
  </si>
  <si>
    <t>JUDITH MORANTE GARCIA</t>
  </si>
  <si>
    <t>164 DE 2018</t>
  </si>
  <si>
    <t>2018/10/24</t>
  </si>
  <si>
    <t>PRESTAR EL SERVICIO DE CORREO DE CARÁCTER ADMINISTRATIVO Y MISIONAL NO CUBIERTO POR FRANQUICIA, QUE REQUIERAN LAS ALTAS CORTES Y DEMÁS DESPACHOS JUDICIALES Y ADMINISTRATIVOS DE LA RAMA JUDICIAL A NIVEL NACIONAL.</t>
  </si>
  <si>
    <t>10 DV 9</t>
  </si>
  <si>
    <t>SERVICIOS POSTALES NACIONALES SA</t>
  </si>
  <si>
    <t>99999998 NO SE DILIGENCIA INFORMACIÓN PARA ESTE FORMULARIO EN ESTE PERÍODO DE REPORTE</t>
  </si>
  <si>
    <t>GLORIA MERCEDES MORA</t>
  </si>
  <si>
    <t>3 ADICIÓN EN VALOR y EN TIEMPO</t>
  </si>
  <si>
    <t>2018/11/01</t>
  </si>
  <si>
    <t>166 DE 2018</t>
  </si>
  <si>
    <t>2018/10/26</t>
  </si>
  <si>
    <t>SUMINISTRO DE GASOLINA A TRAVES DEL SISTEMA DE CONTRO DE CHIPS</t>
  </si>
  <si>
    <t>4 SELECCIÓN ABREVIADA</t>
  </si>
  <si>
    <t>3 COMPRAVENTA y/o SUMINISTRO</t>
  </si>
  <si>
    <t>1 DV 0</t>
  </si>
  <si>
    <t>ORGANIZACIÓN TERPEL S.A.</t>
  </si>
  <si>
    <t>SANDRA PATRICIA PEÑUELA</t>
  </si>
  <si>
    <t>2022/07/31</t>
  </si>
  <si>
    <t>189 DE 2018</t>
  </si>
  <si>
    <t>2018/11/16</t>
  </si>
  <si>
    <t>PRESTAR EL SERVICIO DE VIGILANCIA Y SEGURIDAD PRIVADA EN LAS SEDES DONDE FUNCIONAN LAS ALTAS CORTES Y DEMAS INMUEBLES A CARGO DE LA DEAJ.</t>
  </si>
  <si>
    <t>3 LICITACIÓN PÚBLICA</t>
  </si>
  <si>
    <t>9 DV 8</t>
  </si>
  <si>
    <t>SEGURIDAD CENTRAL LTDA</t>
  </si>
  <si>
    <t>WILLIAM RAFAEL MULFORD VELASQUEZ</t>
  </si>
  <si>
    <t>201 DE 2018</t>
  </si>
  <si>
    <t>2018/11/28</t>
  </si>
  <si>
    <t>PRESTAR EL SERVICIO DE INTERMEDIACIÓN DE SEGUROS, ASESORÍA Y ASISTENCIA ESPECIALIZADA PARA EL MANEJO DEL PROGRAMA DE SEGUROS Y DE LAS PÓLIZAS QUE CUBREN LOS RIESGOS RELATIVOS A LOS BIENES E INTERESES ASEGURABLES DE LA NACION – CONSEJO SUPERIOR DE LA JUDICATURA, EL SEGURO DE VIDA, ASÍ COMO DE AQUELLOS POR LOS CUALES SEA O FUERE LEGALMENTE RESPONSABLE.</t>
  </si>
  <si>
    <t>3 DV 2</t>
  </si>
  <si>
    <t>UNION TEMPORAL JARGU SA CORREDORES DE SEGUROS-SEGUROS BETA SA</t>
  </si>
  <si>
    <t>PABLO ENRIQUE HUERTAS PORRAS</t>
  </si>
  <si>
    <t>2018/12/01</t>
  </si>
  <si>
    <t>2022/10/31</t>
  </si>
  <si>
    <t>208 DE 2018</t>
  </si>
  <si>
    <t>2018/11/30</t>
  </si>
  <si>
    <t>CONCEDER POR PARTE DEL ARRENDADOR AL ARRENDATARIO EL USO Y GOCE DE LA OFICINA 201 DEL EDIFICIO CALLE REAL UBICADO EN LA CARRERA 7  16-56 DE BOGOTA</t>
  </si>
  <si>
    <t>1 ARRENDAMIENTO y/o ADQUISICIÓN DE INMUEBLES</t>
  </si>
  <si>
    <t>COMERCIALIZADORA KAYSSER CK SAS</t>
  </si>
  <si>
    <t>209 DE 2018</t>
  </si>
  <si>
    <t>CONCEDER POR PARTE DEL ARRENDADOR AL ARRENDATARIO EL USO Y GOCE DE LOS INTERIORES 14 Y 15 DEL EDIFICIO COMPLEJO VIRREY SOLIS  UBICADO EN LA CALLE 11B 9-33 DE BOGOTA</t>
  </si>
  <si>
    <t>210 DE 2018</t>
  </si>
  <si>
    <t>CONCEDER POR PARTE DEL ARRENDADOR AL ARRENDATARIO EL USO Y GOCE DEL EDIFICIO EL AMERICANO UBICADO EN LA CALLE 12 9-34 Y LOS PISOS 2 Y 3 DEL  COMPLEJO VIRREY SOLIS  UBICADO EN LA CALLE 11B 9-28 DE BOGOTA</t>
  </si>
  <si>
    <t>216 DE 2018</t>
  </si>
  <si>
    <t>2018/12/14</t>
  </si>
  <si>
    <t>PRESTAR EL SERVICIO DE MANTENIMIENTO PREVENTIVO Y CORRECTIVO PARA LAS MOTOCICLETAS MARCA YAMAHA AL SERVICIO DE LAS ALTAS CORTES Y LA DIRECCION EJECUTIVA DE ADMINISTRACION JUDICIAL, INCLUIDOS REPUESTOS ORIGINALES Y/O GENUINOS.</t>
  </si>
  <si>
    <t>7 DV 6</t>
  </si>
  <si>
    <t>YAMAHA SA INCOLMOTOS</t>
  </si>
  <si>
    <t>2018/12/17</t>
  </si>
  <si>
    <t>2018/12/18</t>
  </si>
  <si>
    <t>217 DE 2018</t>
  </si>
  <si>
    <t>PRESTAR EL SERVICIO DE MANTENIMIENTO PREVENTIVO Y CORRECTIVO PARA LAS MOTOCICLETAS MARCA SUZUKI AL SERVICIO DE LAS ALTAS CORTES Y LA DIRECCION EJECUTIVA DE ADMINISTRACION JUDICIAL, INCLUIDOS REPUESTOS ORIGINALES Y/O GENUINOS.</t>
  </si>
  <si>
    <t>8 DV 7</t>
  </si>
  <si>
    <t>BERMOTOS SA</t>
  </si>
  <si>
    <t>2018/12/19</t>
  </si>
  <si>
    <t>221 DE 2018</t>
  </si>
  <si>
    <t>PRESTAR EL SERVICIO DE MANTENIMIENTO PARA LOS ASCENSORES EXISTENTES Y EN FUNCIONAMIENTO EN LA CALLE 72 Nº 7-96 DE BOGOTA, SEDE DE LA DIRECCIÓN EJECUTIVA DE ADMINISTRACIÓN JUDICIAL Y EN LA CARRERA 8 Nº 12A-19, EDIFICIO SEDE ANEXA DE BOGOTÁ.</t>
  </si>
  <si>
    <t>5 DV 4</t>
  </si>
  <si>
    <t>ASCENSORES SCHINDLER DE COLOMBIA</t>
  </si>
  <si>
    <t>DIANA JAHEL BIUTRAGO</t>
  </si>
  <si>
    <t>2018/12/20</t>
  </si>
  <si>
    <t>223 DE 2018</t>
  </si>
  <si>
    <t>REALIZAR LA INTERVENTORIA INTEGRAL PARA LOS SERVICIOS DE CONECTIVIDAD, DATACENTER, VIDEOCONFERENCIAS, CORREO ELECTRONICO Y MESA DE AYUDA CONTRATADOS POR LA NACION- CSJ</t>
  </si>
  <si>
    <t>10 INTERVENTORÍA</t>
  </si>
  <si>
    <t>2018/12/24</t>
  </si>
  <si>
    <t>MARIO FERNANDO SARRIA</t>
  </si>
  <si>
    <t>1 ADICIÓN EN VALOR (DIFERENTE A PRÓRROGAS)</t>
  </si>
  <si>
    <t>2022/08/09</t>
  </si>
  <si>
    <t>228 DE 2018</t>
  </si>
  <si>
    <t>2018/12/26</t>
  </si>
  <si>
    <t>PRESTAR EL SERVICIO DE TRANSPORTE, ALMACENAMIENTO Y CUSTODIA PARA LOS MEDIOS MAGNÉTICOS Y ÓPTICOS DE RESPALDO Y LICENCIAS DE SOFTWARE QUE REQUIERAN LAS DIFERENTES CORPORACIONES NACIONALES, SECCIONALES Y UNIDADES DEL CONSEJO SUPERIOR DE LA JUDICATURA Y DIRECCIÓN EJECUTIVA DE ADMINISTRACIÓN JUDICIAL.</t>
  </si>
  <si>
    <t>5 MÍNIMA CUANTÍA</t>
  </si>
  <si>
    <t>TRANSPORTE COCOCARGA LTDA-TRANSCOCOL LTDA.</t>
  </si>
  <si>
    <t>JAIME IVAN BOCANEGRA VERGARA</t>
  </si>
  <si>
    <t>2018/12/27</t>
  </si>
  <si>
    <t>229 DE 2018</t>
  </si>
  <si>
    <t>PRESTAR EL SERVICIO DE MANTENIMIENTO PREVENTIVO Y CORRECTIVO PARA LOS VEHÍCULOS MARCA TOYOTA AL SERVICIO DE LAS ALTAS CORTES Y LA DIRECCIÓN EJECUTIVA DE ADMINISTRACIÓN JUDICIAL, INCLUIDOS REPUESTOS ORIGINALES Y/O GENUINOS.</t>
  </si>
  <si>
    <t>TOYONORTE LTDA</t>
  </si>
  <si>
    <t>2018/12/28</t>
  </si>
  <si>
    <t>231 DE 2018</t>
  </si>
  <si>
    <t>PRESTAR EL SERVICIO DE MANTENIMIENTO PREVENTIVO PARA LOS VEHÍCULOS DE LAS DIFERENTES MARCAS (EXCEPTO TOYOTA Y NISSAN) AL SERVICIO DE LAS ALTAS CORTES Y LA DIRECCIÓN EJECUTIVA DE ADMINISTRACIÓN JUDICIAL, INCLUIDOS REPUESTOS ORIGINALES Y/O GENUINOS</t>
  </si>
  <si>
    <t>AUTOS MONGUI SAS</t>
  </si>
  <si>
    <t>232 DE 2018</t>
  </si>
  <si>
    <t>PRESTAR EL SERVICIO DE MANTENIMIENTO PREVENTIVO Y CORRECTIVO PARA LOS VEHÍCULOS MARCA NISSAN AL SERVICIO DE LAS ALTAS CORTES Y LA DIRECCIÓN EJECUTIVA DE ADMINISTRACIÓN JUDICIAL, INCLUIDOS REPUESTOS ORIGINALES Y/O GENUINOS</t>
  </si>
  <si>
    <t>TALLERES AUTORIZADOS S.A</t>
  </si>
  <si>
    <t>234 DE 2018</t>
  </si>
  <si>
    <t>PRESTAR EL SERVICIO DE MESA DE AYUDA GLOBAL Y CENTRALIZADA PARA EL SOPORTE TECNOLÓGICO A LA RAMA JUDICIAL A NIVEL NACIONAL, INCLUYENDO SERVICIO DE MANTENIMIENTO PREVENTIVO Y CORRECTIVO CON SUMINISTRO DE REPUESTOS</t>
  </si>
  <si>
    <t>UNION TEMPORAL ICOM 2018</t>
  </si>
  <si>
    <t>2018/12/31</t>
  </si>
  <si>
    <t>235 DE 2018</t>
  </si>
  <si>
    <t>PRESTAR EL SERVICIO DE MANTENIMIENTO INTEGRAL DE LOS EQUIPOS HIDRÁULICOS Y EL LAVADO DE TANQUES DE RESERVA PARA LOS EDIFICIOS DONDE FUNCIONAN LA ALTAS CORTES Y LA DIRECCIÓN EJECUTIVA DE ADMINISTRACIÓN JUDICIAL.</t>
  </si>
  <si>
    <t>3 P JURÍDICA - UNIÓN TEMPORAL o CONSORCIO</t>
  </si>
  <si>
    <t>UNION TEMPORAL CAPITAL 2018</t>
  </si>
  <si>
    <t>238 DE 2018</t>
  </si>
  <si>
    <t>PRESTAR EL SERVICIO DE MANTENIMIENTO INTEGRAL PARA LOS ASCENSORES EXISTENTES Y EN FUNCIONAMIENTO EN EL PALACIO DE JUSTICIA “ALFONSO REYES ECHANDIA” EN LA CALLE 12 Nº 7-65 DE BOGOTÁ Y SEDES ANEXAS</t>
  </si>
  <si>
    <t>OTIS ELEVATOR COMPANY  COLOMBIA SAS</t>
  </si>
  <si>
    <t>239 DE 2018</t>
  </si>
  <si>
    <t>PRESTAR EL SERVICIO DE MANTENIMIENTO CORRECTIVO PARA LOS VEHÍCULOS DE LAS DIFERENTES MARCAS (EXCEPTO TOYOTA Y NISSAN) AL SERVICIO DE LAS ALTAS CORTES Y LA DIRECCIÓN EJECUTIVA DE ADMINISTRACIÓN JUDICIAL, INCLUIDOS REPUESTOS ORIGINALES Y/O GENUINOS.</t>
  </si>
  <si>
    <t>PRECAR LTDA</t>
  </si>
  <si>
    <t>240 DE 2018</t>
  </si>
  <si>
    <t>REALIZAR OBRAS DE CONSTRUCCIÓN DE LA SEDE DE LOS TRIBUNALES DE GUADALAJARA DE BUGA, VALLE.</t>
  </si>
  <si>
    <t>12 OBRA PÚBLICA</t>
  </si>
  <si>
    <t>CONSORCIO BOGOTA 2018</t>
  </si>
  <si>
    <t>2 RUT - REGISTRO ÚNICO TRIBUTARO</t>
  </si>
  <si>
    <t>ELSA TORRES ARENALES</t>
  </si>
  <si>
    <t>242 DE 2018</t>
  </si>
  <si>
    <t>CONTRATO DE SEGUROS</t>
  </si>
  <si>
    <t>18 SEGUROS</t>
  </si>
  <si>
    <t>LA PREVISORA - UNION TEMPORAL LA PREVISORA , ALLIANZ, CHUBB, MAPFRE, AXA COLPATRIA/UNION TEMPORAL LA PREVISORA , ALLIANZ, SURAMERICANA,  MAPFRE, AXA COLPATRIA</t>
  </si>
  <si>
    <t>45 CUMPLIM+ CALIDAD DL SERVICIO</t>
  </si>
  <si>
    <t>2018/12/30</t>
  </si>
  <si>
    <t>243 DE 2018</t>
  </si>
  <si>
    <t>EJERCER LA INTERVENTORÍA TÉCNICA, ADMINISTRATIVA, JURÍDICA, FINANCIERA, CONTABLE Y AMBIENTAL, AL CONTRATO DE OBRA PÚBLICA QUE RESULTE ADJUDICADO DE LA LICITACIÓN PÚBLICA, CUYO OBJETO ES “REALIZAR OBRAS DE CONSTRUCCIÓN Y DOTACIÓN DEL EDIFICIO DE SALAS DE AUDIENCIAS Y CENTRO DE SERVICIOS PARA LA CIUDAD DE NEIVA (HUILA).</t>
  </si>
  <si>
    <t>CONSORCIO 2 G INGENIEROS</t>
  </si>
  <si>
    <t>CONSTRUOBRAS C&amp;M SAS</t>
  </si>
  <si>
    <t>4 NO SE HA ADICIONADO NI EN VALOR y EN TIEMPO</t>
  </si>
  <si>
    <t>2021/12/19</t>
  </si>
  <si>
    <t>244 DE 2018</t>
  </si>
  <si>
    <t>CLAUDIA LEONOR  ORTIZ</t>
  </si>
  <si>
    <t>075 DE 2019</t>
  </si>
  <si>
    <t>2019/07/04</t>
  </si>
  <si>
    <t>PRESTAR EL SERVICIO DE MANTENIMIENTO INTEGRAL, INCLUYENDO LOS REPUESTOS, PARA LOS EQUIPOS DE SEGURIDAD INSTALADOS EN EL PALACIO DE JUSTICIA “ALFONSO REYES ECHANDIA” DE BOGOTÁ Y SEDES ANEXAS</t>
  </si>
  <si>
    <t>UNION TEMPORAL SECURITY SYSTEMS 2019</t>
  </si>
  <si>
    <t>2019/07/05</t>
  </si>
  <si>
    <t>WILLIAM RAFAEL MULFORD</t>
  </si>
  <si>
    <t>141 DE 2019</t>
  </si>
  <si>
    <t>2019/09/13</t>
  </si>
  <si>
    <t>CONCEDER POR PARTE DEL ARRENDADOR AL ARRENDATARIO EL USO Y GOCE DE LA TORRE D DEL CENTRO COMERCIAL Y FINANCIERO AVENIDA CHILE, UBICADO EN LA CALLE 73 N° 10-83 DE LA CIUDAD DE BOGOTÁ, CON UN ÁREA COMO CUERPO CIERTO DE APROXIMADAMENTE 5.000 M² Y 53 CUPOS DE PARQUEADERO Y SÓTANOS.</t>
  </si>
  <si>
    <t>6 DV 5</t>
  </si>
  <si>
    <t>ORGANIZACIÓN SANTA MARIA SAS</t>
  </si>
  <si>
    <t>2019/09/16</t>
  </si>
  <si>
    <t>JUAN DE JESUS HERNANDEZ</t>
  </si>
  <si>
    <t>149 DE 2019</t>
  </si>
  <si>
    <t>2019/09/20</t>
  </si>
  <si>
    <t>CONSTRUCCIÓN DEL APLICATIVO DE NÓMINA Y SUS MÓDULOS COMPLEMENTARIOS, INCLUIDO EL ANÁLISIS, DISEÑO, DESARROLLO, MIGRACIÓN, IMPLEMENTACIÓN Y DESPLIEGUE BAJO LA MODALIDAD DE FÁBRICA DE SOFTWARE</t>
  </si>
  <si>
    <t>UNION TEMPORAL CSJNOM</t>
  </si>
  <si>
    <t>2019/09/25</t>
  </si>
  <si>
    <t>NELSON ORLANDO JIMENEZ PEÑA</t>
  </si>
  <si>
    <t>2021/11/30</t>
  </si>
  <si>
    <t>196 DE 2019</t>
  </si>
  <si>
    <t>2019/12/05</t>
  </si>
  <si>
    <t>DISEÑO, DESARROLLO E IMPLEMENTACIÓN DE UN SOFTWARE DE GESTIÓN INTEGRADO PARA LOS PROCESOS DE SELECCIÓN Y CALIFICACIÓN DE SERVICIOS DE FUNCIONARIOS Y EMPLEADOS DE LA RAMA JUDICIAL A NIVEL CENTRAL Y SECCIONAL.</t>
  </si>
  <si>
    <t>5 CONSULTORÍA</t>
  </si>
  <si>
    <t>SOPORTE LOGICO LTDA</t>
  </si>
  <si>
    <t>2019/12/16</t>
  </si>
  <si>
    <t>212 DE 2019</t>
  </si>
  <si>
    <t>2019/12/26</t>
  </si>
  <si>
    <t>REALIZAR LAS OBRAS DE CONSTRUCCIÓN DE LA SEDE JUDICIAL DE SAHAGÚN – CÓRDOBA</t>
  </si>
  <si>
    <t>1 PERSONA NATURAL</t>
  </si>
  <si>
    <t>MAURICIO RAFAEL PAVA PIMNZON</t>
  </si>
  <si>
    <t>WILSON FERNANDO MUÑOZ ESPITIA</t>
  </si>
  <si>
    <t>2019/12/30</t>
  </si>
  <si>
    <t>2021/12/31</t>
  </si>
  <si>
    <t>217 DE 2019</t>
  </si>
  <si>
    <t>PRESTAR EL SERVICIO DE PUBLICACIÓN DE AVISOS DE PRENSA EN DIARIOS DE AMPLIA CIRCULACIÓN NACIONAL, QUE REQUIERA LA RAMA JUDICIAL</t>
  </si>
  <si>
    <t>ACCESO DIRECTO ASOCIADOS SAS</t>
  </si>
  <si>
    <t>DIANA JAHEL BUITRAGO</t>
  </si>
  <si>
    <t>2019/12/31</t>
  </si>
  <si>
    <t>221 DE 2019</t>
  </si>
  <si>
    <t>REALIZAR EL DISEÑO, ESTRUCTURACIÓN ACADÉMICA Y DESARROLLO EN MODALIDAD VIRTUAL Y PRESENCIAL DEL IX CURSO DE FORMACIÓN JUDICIAL INICIAL PARA LOS ASPIRANTES A MAGISTRADOS Y JUECES DE LA REPÚBLICA DE TODAS LAS ESPECIALIDADES Y JURISDICCIONES DE CONFORMIDAD A LOS LINEAMIENTOS Y METODOLOGÍA ESTABLECIDOS POR LA ESCUELA JUDICIAL “RODRIGO LARA BONILLA”.</t>
  </si>
  <si>
    <t>UNION TEMPORALFORMACION JUDICIAL 2019</t>
  </si>
  <si>
    <t>224 DE 2019</t>
  </si>
  <si>
    <t>EJERCER LA INTERVENTORÍA TÉCNICA, ADMINISTRATIVA, JURÍDICA, FINANCIERA, CONTABLE Y AMBIENTAL, A LOS CONTRATOS DE OBRA PÚBLICA QUE RESULTEN ADJUDICADOS, CUYOS OBJETOS SON: “REALIZAR LAS OBRAS DE CONSTRUCCIÓN DE LA SEDE JUDICIAL DE SAHAGÚN – CÓRDOBA.”; “REALIZAR LAS OBRAS DE CONSTRUCCIÓN DE LA SEDE JUDICIAL DE BELÉN DE LOS ANDAQUÍES - CAQUETÁ.”; “REALIZAR LAS OBRAS DE CONSTRUCCIÓN DE LA SE</t>
  </si>
  <si>
    <t>CONSORCIO MORAM</t>
  </si>
  <si>
    <t>SERGIO LUIS DUARTE LOBO</t>
  </si>
  <si>
    <t>158 DE 2020</t>
  </si>
  <si>
    <t>2020/11/10</t>
  </si>
  <si>
    <t>Prestar el servicio de fotocopiado en las sedes donde funcionan las Altas Cortes y la Dirección Ejecutiva de Administración Judicial.</t>
  </si>
  <si>
    <t>SOLUTION COPY LTDA</t>
  </si>
  <si>
    <t>2020/12/20</t>
  </si>
  <si>
    <t>173 DE 2020</t>
  </si>
  <si>
    <t>2020/12/14</t>
  </si>
  <si>
    <t>Prestar el servicio de digitalización de los expedientes de los procesos judiciales y/o documentos de la Rama Judicial que se encuentran en gestión en los diferentes despachos judiciales del nivel central.</t>
  </si>
  <si>
    <t>EVOLUTION TECNHOLOGIES GROUP SAS</t>
  </si>
  <si>
    <t>CARLOS ANDRES GOMEZ GOMEZ</t>
  </si>
  <si>
    <t>2020/12/21</t>
  </si>
  <si>
    <t>2022/07/30</t>
  </si>
  <si>
    <t>175 DE 2020</t>
  </si>
  <si>
    <t>2020/12/17</t>
  </si>
  <si>
    <t>PRESTAR LOS SERVICIOSPARA EL AGENDAMIENTO, REALIZACIÓN Y GRABACIÓN DE AUDIENCIAS VIRTUALES EN LA RAMA JUDICIAL A NIVEL NACIONAL, INCLUYENDO AQUELLOS RELACIONADOS CON LAS PLATAFORMAS DE VIDEOCONFERENCIAS Y DE GRABACIONES.</t>
  </si>
  <si>
    <t>APICOM SAS</t>
  </si>
  <si>
    <t>2020/12/29</t>
  </si>
  <si>
    <t>CARLOS FERNANDO GALINDO CASTRO</t>
  </si>
  <si>
    <t>2021/01/28</t>
  </si>
  <si>
    <t>178 DE 2020</t>
  </si>
  <si>
    <t>2020/12/16</t>
  </si>
  <si>
    <t>ADQUIRIR E INTEGRAR EQUIPOS TECNOLÓGICOS PARA LA REALIZACIÓN DE AUDIENCIAS; EN PARTICULAR, ELEMENTOS DE CAPTURA, PROCESAMIENTO Y REPRODUCCIÓN DE AUDIO Y VIDEO Y RELACIONADOS.</t>
  </si>
  <si>
    <t>UNION TEMPORAL GRUPO DE TECNOLOGIA PARA AUDIENCIAS 202</t>
  </si>
  <si>
    <t>2020/12/30</t>
  </si>
  <si>
    <t>187 DE 2020</t>
  </si>
  <si>
    <t>2020/12/23</t>
  </si>
  <si>
    <t>PRESTAR EL SERVICIO DE MANTENIMIENTO INTEGRAL, PREVENTIVO Y CORRECTIVO, A LOS EQUIPOS DE AIRE ACONDICIONADO Y DE VENTILACIÓN MECÁNICA DEL PALACIO DE JUSTICIA “ALFONSO REYES ECHANDÍA”, EDIFICIO SEDE DE LA DIRECCIÓN EJECUTIVA DE ADMINISTRACIÓN JUDICIAL Y DEMÁS SEDES ANEXAS.</t>
  </si>
  <si>
    <t>INGENIERÍA Y SOLUCIONESINSOL S.A.S.</t>
  </si>
  <si>
    <t>2020/12/28</t>
  </si>
  <si>
    <t>JOAQUIN MAURICIO DIAZ</t>
  </si>
  <si>
    <t>2021/01/05</t>
  </si>
  <si>
    <t>194 DE 2020</t>
  </si>
  <si>
    <t>CONTRATAR LA PRESTACIÓN DEL SERVICIO DE FÁBRICA DE SOFTWARE PARA LA RAMA JUDICIAL, QUE INCLUYA DESARROLLOS, MANTENIMIENTO Y SOPORTE PARA APLICATIVOS DE LA ENTIDAD.</t>
  </si>
  <si>
    <t>CONSORCIO FABRICA CSJ S&amp;S 2020</t>
  </si>
  <si>
    <t>2021/01/04</t>
  </si>
  <si>
    <t>197 DE 2020</t>
  </si>
  <si>
    <t>EJERCER LA INTERVENTORÍA TÉCNICA, ADMINISTRATIVA, JURÍDICA, FINANCIERA, CONTABLE Y AMBIENTAL AL CONTRATO QUE RESULTE ADJUDICADO DEL CONCURSO DE MÉRITOS, CUYO OBJETO ES REALIZAR ESTUDIOS TÉCNICOS, DISEÑOS Y LA OBTENCIÓN DE LA LICENCIA DE CONSTRUCCIÓN PARA EL BLOQUE ANEXO AL PALACIO DE JUSTICIA DE RIOHACHA - GUAJIRA.</t>
  </si>
  <si>
    <t>IA INGENIERIA Y ARQUITECTURA DE COLOMBIA SAS</t>
  </si>
  <si>
    <t>JUAN CARLOS ALVAREZ</t>
  </si>
  <si>
    <t>198 DE 2020</t>
  </si>
  <si>
    <t>REALIZAR LA INTERVENTORÍA INTEGRAL AL CONTRATO QUE RESULTE DE LA LICITACIÓN PÚBLICA LP-03-2020, CUYO OBJETO ES LA PRESTACIÓN DEL SERVICIO DE FÁBRICA DE SOFTWARE PARA LA RAMA JUDICIAL, QUE INCLUYA DESARROLLOS, MANTENIMIENTO Y SOPORTE PARA APLICATIVOS DE LA ENTIDAD</t>
  </si>
  <si>
    <t>UNION TEMPORAL INTERVENTORIA CSJ 2020</t>
  </si>
  <si>
    <t>2021/01/18</t>
  </si>
  <si>
    <t>199 DE 2020</t>
  </si>
  <si>
    <t>REALIZAR LOS ESTUDIOS TÉCNICOS, DISEÑOS Y LA OBTENCIÓN DE LA LICENCIA DE CONSTRUCCIÓN PARA EL BLOQUE ANEXO DEL PALACIO DE JUSTICIA DE RIOHACHA - GUAJIRA.</t>
  </si>
  <si>
    <t>CONSORCIO BASSMICH</t>
  </si>
  <si>
    <t>2022/01/04</t>
  </si>
  <si>
    <t>200 DE 2020</t>
  </si>
  <si>
    <t>REALIZAR LA INTERVENTORÍA INTEGRAL A LOS CONTRATOS QUE TIENEN POR OBJETO PRESTAR LOS SERVICIOS DE CONECTIVIDAD, DATACENTER Y SEGURIDAD PERIMETRAL Y DE AUDIENCIAS VIRTUALES Y GESTION DE GRABACIONES.</t>
  </si>
  <si>
    <t>CONSORCIO INTERVENTORIA INTEGRAL DC</t>
  </si>
  <si>
    <t>2021/01/06</t>
  </si>
  <si>
    <t>2022/08/15</t>
  </si>
  <si>
    <t>201 DE 2020</t>
  </si>
  <si>
    <t>REALIZAR ESTUDIOS Y DISEÑOS DE SEDES JUDICIALES EN EL TERRITORIO NACIONAL.</t>
  </si>
  <si>
    <t>CONSORCIOP Y C SEDES JUDICIALES</t>
  </si>
  <si>
    <t>2021/01/21</t>
  </si>
  <si>
    <t>JMS INGENIERIA Y ARQUITECTURA SAS</t>
  </si>
  <si>
    <t>203 DE 2020</t>
  </si>
  <si>
    <t>EJERCER LA INTERVENTORÍA TÉCNICA, ADMINISTRATIVA, JURÍDICA, FINANCIERA, CONTABLE Y AMBIENTAL AL CONTRATO QUE RESULTE ADJUDICADO DEL CONCURSO DE MÉRITOS, CUYO OBJETO ES REALIZAR ESTUDIOS Y DISEÑOS DE SEDES JUDICIALES EN EL TERRITORIO NACIONAL</t>
  </si>
  <si>
    <t>JUAN CARLOS PERDOMO ALBORNOZ</t>
  </si>
  <si>
    <t>040 DE 2021</t>
  </si>
  <si>
    <t>2021/04/04</t>
  </si>
  <si>
    <t>REALIZAR OBRAS DE CONSTRUCCIÓN SEDE JUDICIAL DE SOGAMOSO BOYACÁ</t>
  </si>
  <si>
    <t>CONSORCIO CONSTRUIR</t>
  </si>
  <si>
    <t>PABLO ENRIQUE HUERTAS</t>
  </si>
  <si>
    <t>042 DE 2021</t>
  </si>
  <si>
    <t>2021/04/22</t>
  </si>
  <si>
    <t>PRESTAR LOS SERVICIOS DE RECOLECCIÓN, TRANSPORTE, ALMACENAMIENTO TEMPORAL, TRATAMIENTO, APROVECHAMIENTO Y DISPOSICIÓN FINAL DE RESIDUOS PELIGROSOS Y ESPECIALES GENERADOS POR LA RAMA JUDICIAL EN LAS SEDES DEL NIVEL CENTRAL</t>
  </si>
  <si>
    <t>SERVIECOLOGICO SAS</t>
  </si>
  <si>
    <t>2021/04/26</t>
  </si>
  <si>
    <t>CAROLINA RODRIGUEZ ESTUPIÑAN</t>
  </si>
  <si>
    <t>046 DE 2021</t>
  </si>
  <si>
    <t>2021/05/10</t>
  </si>
  <si>
    <t>ADQUIRIR EL LICENCIAMIENTO Y PRESTAR LOS SERVICIOS PARA LA IMPLEMENTACIÓN DE LA PLATAFORMA PARA EL SISTEMA INTEGRADO ÚNICO DE GESTIÓN JUDICIAL -SIUGJ- DE LA RAMA JUDICIAL DE LA REPÚBLICA DE COLOMBIA.</t>
  </si>
  <si>
    <t>CONSORCIO LINKTIC - MUSCOGEE RAMA JUDICIAL</t>
  </si>
  <si>
    <t>CONSORCIO INTERVENTORÍA SGJ</t>
  </si>
  <si>
    <t>31/11/2022</t>
  </si>
  <si>
    <t>052 DE 2021</t>
  </si>
  <si>
    <t>2021/05/19</t>
  </si>
  <si>
    <t>CONTRATAR LA INTERVENTORÍA INTEGRAL DEL CONTRATO QUE SE DERIVE DE ADQUIRIR EL LICENCIAMIENTO Y PRESTAR LOS SERVICIOS PARA LAIMPLEMENTACIÓN DE LA PLATAFORMA PARA EL SISTEMA INTEGRADO ÚNICO DE GESTIÓN JUDICIAL -SIUGJ- DE LA RAMA JUDICIAL DE LAREPÚBLICA DE COLOMBIA.</t>
  </si>
  <si>
    <t>2021/05/25</t>
  </si>
  <si>
    <t>053 DE 2021</t>
  </si>
  <si>
    <t>EJERCER LA INTERVENTORÍA TÉCNICA, ADMINISTRATIVA, JURÍDICA, FINANCIERA, CONTABLE Y AMBIENTAL AL CONTRATO PARA LAS OBRAS DE CONSTRUCCIÓN DE LA SEDE DE LOS DESPACHOS JUDICIALES DE SOGAMOSO – BOYACÁ.</t>
  </si>
  <si>
    <t>INTERCONSTRUCCIONES &amp; DISEÑO SAS</t>
  </si>
  <si>
    <t>CARLOS GUSTAVO DUEÑAS TORRES</t>
  </si>
  <si>
    <t>108 DE 2021</t>
  </si>
  <si>
    <t>2021/09/15</t>
  </si>
  <si>
    <t>CUSTODIAR Y ACTUALIZAR LAS CARPETAS DE TARJETAS PROFESIONALES DE ABOGADO</t>
  </si>
  <si>
    <t>SKAPHE TECNOLOGIA SAS</t>
  </si>
  <si>
    <t>2021/09/17</t>
  </si>
  <si>
    <t>ELIZABETH ROMERO</t>
  </si>
  <si>
    <t>110 DE 2021</t>
  </si>
  <si>
    <t>2021/09/03</t>
  </si>
  <si>
    <t>REALIZAR LA ACTUALIZACIÓN Y VALIDACIÓN DE LOS ESTUDIOS TÉCNICOS Y DEL PRESUPUESTO TOTAL DE OBRA PARA LASEDE DE LOS JUZGADOS PENALES DE GIRARDOT CUNDINAMARCA</t>
  </si>
  <si>
    <t>JUAN DIEGO ALVIS COTES</t>
  </si>
  <si>
    <t>2021/09/20</t>
  </si>
  <si>
    <t>LUZ MARY SANDOVAL</t>
  </si>
  <si>
    <t>2021/12/05</t>
  </si>
  <si>
    <t>112 DE 2021</t>
  </si>
  <si>
    <t>REALIZAR LAS OBRAS DE MANTENIMIENTO DE LA CUBIERTAS Y TERRAZAS DEL PALACIO DE JUSTICIA ALFONSO REYES ECHANDÍA DE BOGOTA</t>
  </si>
  <si>
    <t>UNION TEMPORAL ARE</t>
  </si>
  <si>
    <t>2021/09/07</t>
  </si>
  <si>
    <t>CONSORCIO SUPERIOR</t>
  </si>
  <si>
    <t>121 DE 2021</t>
  </si>
  <si>
    <t>ADQUIRIR E INTEGRAR EQUIPOS TECNOLÓGICOS PARA LA REALIZACIÓN DE AUDIENCIAS; ENPARTICULAR, ELEMENTOS DE CAPTURA, PROCESAMIENTO Y REPRODUCCIÓN DE AUDIO Y VIDEO Y RELACIONADOS</t>
  </si>
  <si>
    <t>AV DESIGN COLOMBIA SAS</t>
  </si>
  <si>
    <t>CONSORCIO TECNOLOGIA 2021</t>
  </si>
  <si>
    <t>2021/10/06</t>
  </si>
  <si>
    <t>128 DE 2021</t>
  </si>
  <si>
    <t>2021/10/01</t>
  </si>
  <si>
    <t>PRESTAR LOS SERVICIOS PEDAGÓGICOS Y ACADÉMICOS PARA EL DISEÑO Y ESTRUCTURACIÓN CURRICULAR EN MODALIDAD E- LEARNING DE LOS PROGRAMAS, CURSOS Y MÓDULOS DE APRENDIZAJE AUTODIRIGIDO (MAA) QUE INTEGRAN EL PLAN DE FORMACIÓN DE LA RAMA JUDICIAL PARA LA VIGENCIA 2021</t>
  </si>
  <si>
    <t>UNIVERSIDAD MILITAR NUEVA GRANADA</t>
  </si>
  <si>
    <t>41 CUMPLIM+ PAGO D SALARIOS_PRESTAC SOC LEGALES</t>
  </si>
  <si>
    <t>132 DE 2021</t>
  </si>
  <si>
    <t>REALIZAR LA INTERVENTORIA INTEGRAL AL CONTGRATO DE ADQUISICION E INTEGRACION DE EQUIIPOS TECNOLOGICOS PARA LA REALIZACION DE AUDIENCIAS; EN PARTICULAR, ELEMENTOS DE CAPTURA, PROCESAMIENTO Y REPRODUCCIÓN DE AUDIO Y VIDEO Y RELACIONADOS.</t>
  </si>
  <si>
    <t>2021/10/07</t>
  </si>
  <si>
    <t>139 DE 2021</t>
  </si>
  <si>
    <t>2021/10/21</t>
  </si>
  <si>
    <t>INTERVENTORIA TECNICA, AMBIENTAL, ADMINISTRATIVA, JURIDICA, FINANCIERA Y CONTABLE AL MANTENIMIENTO DE CUBIERTAS Y TERRAZAS DEL PALACIO DE JUSTICIA “ALFONSO REYES ECHANDIA” DE BOGOTA.</t>
  </si>
  <si>
    <t>CONSORCIO INTER CSJ 2021</t>
  </si>
  <si>
    <t>2021/10/25</t>
  </si>
  <si>
    <t>DANIEL MERCHAN CEPEDA</t>
  </si>
  <si>
    <t>141 DE 2021</t>
  </si>
  <si>
    <t>ADQUIRIR UTILES DE ESCRITORIO Y DE OFICINA CON DESTINO A LA RAMA JUDICIAL</t>
  </si>
  <si>
    <t>INSTITUCIONAL  STAR SERVICES LTDA</t>
  </si>
  <si>
    <t>145 DE 2021</t>
  </si>
  <si>
    <t>2021/10/26</t>
  </si>
  <si>
    <t>SUMINISTRO TIQUETES AEREOS NACIONALES E INTERNACIONALES PARA LA RAMA JUDICIAL</t>
  </si>
  <si>
    <t>VIAJA POR EL MUNDO WEB / NICKISIX 360 S A S</t>
  </si>
  <si>
    <t>2021/11/03</t>
  </si>
  <si>
    <t>JUAN DE JESUS HERNANDEZ MARTINEZ</t>
  </si>
  <si>
    <t>153 DE 2021</t>
  </si>
  <si>
    <t>2021/11/09</t>
  </si>
  <si>
    <t>REALIZAR LAS OBRAS DE CONSTRUCCIÓN DE LA SEDE DE LOS DESPACHOS JUDICIALES DE CHOCONTÁ – CUNDINAMARCA</t>
  </si>
  <si>
    <t>CONSORCIO ARQUITECTOS 2021</t>
  </si>
  <si>
    <t>42 CUMPLIM+ RESPONSAB EXTRACONTRACTUAL</t>
  </si>
  <si>
    <t>164 DE 2021</t>
  </si>
  <si>
    <t>2021/11/19</t>
  </si>
  <si>
    <t>ADQUIRIR EL ANÁLISIS, DISEÑO Y LA HERRAMIENTA PARA IMPLEMENTAR LA CAPACIDAD PARA LA INTEROPERABILIDAD E INTEGRACIÓN DE SERVICIOS PARA LA RAMA JUDICIAL</t>
  </si>
  <si>
    <t>SOAIN SOFTWARE ASSOCIATES SAS</t>
  </si>
  <si>
    <t>166 DE 2021</t>
  </si>
  <si>
    <t>2021/11/22</t>
  </si>
  <si>
    <t>CONTRATAR LOS SERVICIOS ESPECIALIZADOS EN SEGURIDAD DE LA INFORMACIÓN PARA LA ACTUALIZACIÓN, IMPLEMENTACIÓN Y PUESTA EN MARCHA DEL SISTEMA DE GESTIÓN SEGURIDAD DE LA INFORMACIÓN PARA LA RAMA JUDICIAL, ESTABLECIENDO EL GOBIERNO, LAS POLÍTICAS, CONTROLES, PROCESOS Y PROCEDIMIENTOS DE SEGURIDAD EN COORDINACIÓN CON LOS GRUPOS INTERNOS DE LA RAMA JUDICIAL.</t>
  </si>
  <si>
    <t>UNION TEMPORAL CSJ SGSI CIBERSEGURIDAD</t>
  </si>
  <si>
    <t>169 DE 2021</t>
  </si>
  <si>
    <t>CONCEDER POR PARTE DEL ARRENDADOR AL ARRENDATARIO EL USO Y GOCE DEL PISO 9 DE  LA  TORRE  B  DEL  CENTRO  COMERCIAL  Y  FINANCIERO  AV.  CHILE,  UBICADO  EN CARRERA 10 NO. 72-33 DE LA CIUDAD DE BOGOTÁ CON UN ÁREA TOTAL DE 572 M2.</t>
  </si>
  <si>
    <t>HABITAT PROMOTORA INMOBILIARIA SAS</t>
  </si>
  <si>
    <t>170 DE 2021</t>
  </si>
  <si>
    <t>ADQUIRIR –CONTRATAR EL DISEÑO E IMPLEMENTACIÓN DEL SISTEMA DE GESTIÓN DELA CONTINUIDAD DEL NEGOCIO (SGCN / BCP) Y EL PLAN DE RECUPERACIÓN ANTE DESASTRES (DRP)1, ALINEADA A LA ESTRATEGIA DE GOBIERNO DIGITAL DE MIN TIC, Y SUMINISTRAR (PROVEER) UNA HERRAMIENTA PARA SOPORTAR EL SGCN CONFORME A  LAS  NECESIDADES  DE  LA  ENTIDAD  Y  A  LAS  BUENAS  PRÁCTICAS  VIGENTES, BASADO  EN  LAS  RECOME</t>
  </si>
  <si>
    <t>LOCKNET S A</t>
  </si>
  <si>
    <t>2021/11/23</t>
  </si>
  <si>
    <t>171 DE 2021</t>
  </si>
  <si>
    <t>2021/11/29</t>
  </si>
  <si>
    <t>CONCEDER POR PARTE DEL ARRENDADOR AL ARRENDATARIO EL USO Y GOCE DE LOS PISOS 3 AL 9 DEL EDIFICIO CASUR, INMUEBLE UBICADO EN LA CARRERA 7 NO 12B 27 DE LA CIUDAD DE BOGOTÁ CON UN ÁREA TOTAL DE 5091,30 M2.</t>
  </si>
  <si>
    <t>CAJA DE SUELDOS DE RETIRO DE LA POLICIA NACIONAL</t>
  </si>
  <si>
    <t>2021/12/01</t>
  </si>
  <si>
    <t>174 DE 2021</t>
  </si>
  <si>
    <t>2021/11/26</t>
  </si>
  <si>
    <t>REALIZAR LA INTERVENTORIA TECNICA, ADMINISTRATIVA, JURIDICA, FINANCIERA  Y CONTABLE A LAS OBRAS DE EJECUCIÓN DE LA FASE II PARA CONTINUAR CON LAS ADECUACIONES DEL EDIFICIO DE LA CALLE 72 No 7 - 96 DE LA CIUDAD DE BOGOTA</t>
  </si>
  <si>
    <t>CONSORCIO FASE II BIO 2C</t>
  </si>
  <si>
    <t>46 CUMPLIM+ ESTABIL_CALIDAD D OBRA+ PAGO D SALARIOS_PRESTAC SOC LEGALES</t>
  </si>
  <si>
    <t>175 DE 2021</t>
  </si>
  <si>
    <t>CONCEDER POR PARTE DEL ARRENDADOR AL ARRENDATARIO EL USO Y GOCE DEL INMUEBLE UBICADO EN LA CALLE 18 A NO 62-49 DE LA CIUDAD DE BOGOTÁ.    PARÁGRAFO: EL INMUEBLE OBJETO DEL CONTRATO SE IDENTIFICA CON LA MATRÍCULA INMOBILIARIA NO. 50C-970297 DE LA OFICINA DE REGISTRO DE INSTRUMENTOS PÚBLICOS DE BOGOTÁ, CÓDIGO CATASTRAL AAA0074SUCN Y LA DIRECCIÓN CATASTRAL CL 18A 62 49, SEGÚN CERTIFICADO DE</t>
  </si>
  <si>
    <t>MANUEL ANTONIO PIÑEROS  BOHORQUEZ</t>
  </si>
  <si>
    <t>CARLOS DAVID SARMIENTO CORTES</t>
  </si>
  <si>
    <t>179 DE 2021</t>
  </si>
  <si>
    <t>2021/12/09</t>
  </si>
  <si>
    <t>EJECUTAR LA FASE II ADECUACIONES DEL EDIFICIO DE LA CALLE 72 N° 7-96 DE LA CIUDAD DE BOGOTÁ.</t>
  </si>
  <si>
    <t>INTEROBRAS GR S A S</t>
  </si>
  <si>
    <t>2021/12/10</t>
  </si>
  <si>
    <t>181 DE 2021</t>
  </si>
  <si>
    <t>2021/12/03</t>
  </si>
  <si>
    <t>PRESTAR EL SERVICIO DE MANTENIMIENTO INTEGRAL PREVENTIVO Y CORRECTIVO DE LOS EQUIPOS HIDRÁULICOS, EYECTORES Y EL LAVADO DE TANQUES DE ALMACENAMIENTO DE AGUA POTABLE  Y POZOS  DEL PALACIO DE JUSTICIA ALFONSO REYES ECHANDIA, EDIFICIO SEDE DE LA DEAJ Y DEMÁS SEDES ANEXAS</t>
  </si>
  <si>
    <t>INGENIERIA DE BOMBAS Y PLANTAS SAS</t>
  </si>
  <si>
    <t>2021/12/16</t>
  </si>
  <si>
    <t>NESTOR ABDOM MESA HERRERA</t>
  </si>
  <si>
    <t>182 DE 2021</t>
  </si>
  <si>
    <t>2021/12/13</t>
  </si>
  <si>
    <t>REALIZAR UN ESTUDIO DE PERCEPCIÓN EN SERVIDORES JUDICIALES SOBRE EL ENFOQUE  DIFERENCIAL  DE  GÉNERO  DE  LA  RAMA  JUDICIAL  PARA  ABORDAR  LA  POLÍTICA  DE  EQUIDAD  DE GÉNERO Y ENFOQUE DIFERENCIAL, A PARTIR DE UNA ENCUESTA DE PERCEPCIÓN ENFOCADA A FUNCIONARIOS JUDICIALES   Y   SERVIDORES   JUDICIALES   CON   FUNCIONES   DE   SUSTANCIACIÓN   DE   LAS   DIFERENTES JURISDICCIONES Y ESPEC</t>
  </si>
  <si>
    <t>DATEXCO COMPANY S A</t>
  </si>
  <si>
    <t>2021/12/14</t>
  </si>
  <si>
    <t>CLAUDIA MARCELA DELGADILLO</t>
  </si>
  <si>
    <t>2022/05/15</t>
  </si>
  <si>
    <t>183 DE 2021</t>
  </si>
  <si>
    <t>REALIZAR LA REVISIÓN INDEPENDIENTE DE LOS DISEÑOS ESTRUCTURALES DE LAS SEDES  JUDICIALES  DE  CAUCASIA  (ANTIOQUIA),  MÁLAGA  (SANTANDER)  Y  SARAVENA  (ARAUCA)</t>
  </si>
  <si>
    <t>INGESISMICA CONSULTORIA Y CONSTRUCCION  SAS</t>
  </si>
  <si>
    <t>2021/12/15</t>
  </si>
  <si>
    <t>JUAN PERDOMO ALBORNOZ</t>
  </si>
  <si>
    <t>2022/05/31</t>
  </si>
  <si>
    <t>193 DE 2021</t>
  </si>
  <si>
    <t>ACTUALIZACIÓN, ELABORACIÓN, VALIDACIÓN Y AJUSTES A LOS DISEÑOS ARQUITECTÓNICOS, ESTUDIOS TECNICOS Y PRESUPUESTO GENERAL DE OBRA, CONTRATACIÓN DE LA REVISIÓN INDEPENDIENTE DE LOS DISEÑOS ESTRUCTURALES Y OBTENCIÓN DE LA LICENCIA DE CONSTRUCCIÓN DE LA NUEVA TORRE DEL PALACIO DE JUSTICIA DE VALLEDUPAR - CESAR</t>
  </si>
  <si>
    <t>MC ARQUITECTOS SA</t>
  </si>
  <si>
    <t>2021/12/21</t>
  </si>
  <si>
    <t>JORGE ENRIQUE HERN??NDEZ BECERRA</t>
  </si>
  <si>
    <t>196 DE 2021</t>
  </si>
  <si>
    <t>REALIZAR UN ESTUDIO DE CARACTERIZACION DE LA DEMANDA Y OFERTA DE JUSTICIA ACTUAL QUE PERMITA IDENTIFICAR LOS DESEQUILIBRIOS EXISTENTES, CON BASE EN EL ANALISIS DE VARIABLES ENDOGENAS Y EXOGENAS QUE INCIDAN EN LA PRESTACION DEL SERVICIO DE JUSTICIA, Y DE ESTA MANERA CONTAR CON HERRAMIENTAS ADICIONALES PARA EL EJERCICIO DE LAS FUNCIONES CONSTITUCIONALES Y LEGALES DEL CONSEJO SUPERIOR DE LA</t>
  </si>
  <si>
    <t>PROYECTAMOS COLOMBIA SAS</t>
  </si>
  <si>
    <t>CLAUDIA MARCELA DELGADILLO VARGAS</t>
  </si>
  <si>
    <t>201 DE 2021</t>
  </si>
  <si>
    <t>2021/12/28</t>
  </si>
  <si>
    <t>PRESTAR EL SERVICIO DE SOPORTE, MANTENIMIENTO Y ACTUALIZACIÓN DEL APLICATIVO DE FONDOS ESPECIALES.</t>
  </si>
  <si>
    <t>ADA S.A.S</t>
  </si>
  <si>
    <t>MIGUEL CUBILLOS MUNCA</t>
  </si>
  <si>
    <t>2021/12/29</t>
  </si>
  <si>
    <t>2022/07/24</t>
  </si>
  <si>
    <t>205 DE 2021</t>
  </si>
  <si>
    <t>ADQUIRIR EL ANÁLISIS, DISEÑO, DESARROLLO E IMPLEMENTACIÓN DE UNA PLATAFORMA HORIZONTAL, DISTRIBUIDA, INTEROPERABLE, SEGURA, PRIVADA CON CADENA DE BLOQUES (BLOCKCHAIN)</t>
  </si>
  <si>
    <t>UNIÓN TEMPORAL BLOCKCHAIN CSJ 2021</t>
  </si>
  <si>
    <t>CARLOS ANDRÉS GÓMEZ GÓMEZ</t>
  </si>
  <si>
    <t>211 DE 2021</t>
  </si>
  <si>
    <t>REALIZAR LA INTERVENTORÍA INTEGRAL Y APOYO TÉCNICO A LA GESTIÓN, COORDINACIÓN Y SUPERVISIÓN DE LOS SERVICIOS DE TI DURANTE EL TIEMPO DE EJECUCIÓN DEL CONTRATO DE ADQUISICIÓN DE SERVICIOS DE CONECTIVIDAD (REDES WAN).</t>
  </si>
  <si>
    <t>C &amp; M CONSULTORES SAS</t>
  </si>
  <si>
    <t>MANUEL MARTIN DE LA HOZ DOMINGUEZ</t>
  </si>
  <si>
    <t>212 DE 2021</t>
  </si>
  <si>
    <t>PRESTAR LOS SERVICIOS ESPECIALIZADOS PARA REALIZAR EL ANÁLISIS, DISEÑO, DESARROLLO E IMPLEMENTACIÓN DE APLICACIONES DE ANALÍTICA DE DATOS, CHATBOTS, ASISTENTES VIRTUALES, BOTS Y PLATAFORMA DE RECUPERACIÓN DE INFORMACIÓN JURISPRUDENCIAL, RELATORÍAS Y CONTENIDOS JURÍDICOS, PARA EL MEJORAMIENTO DEL SERVICIO Y ACCESO A LA JUSTICIA.</t>
  </si>
  <si>
    <t>UNIÓN TEMPORAL JUSTICIA ANALÍTICA 2021</t>
  </si>
  <si>
    <t>37.5%</t>
  </si>
  <si>
    <t>213 DE 2021</t>
  </si>
  <si>
    <t>REALIZAR LA INTERVENTORÍA TÉCNICA, ADMINISTRATIVA, JURÍDICA, FINANCIERA, CONTABLE Y AMBIENTAL, A LA CONSTRUCCIÓN DE LA SEDE DE LOS DESPACHOS JUDICIALES DE CHOCONTÁ – CUNDINAMARCA.</t>
  </si>
  <si>
    <t>ANGELA LORENA TEJEIRO BUSTAMANTE</t>
  </si>
  <si>
    <t>2022/10/28</t>
  </si>
  <si>
    <t>214 DE 2021</t>
  </si>
  <si>
    <t>DISEÑAR E IMPLEMENTAR UN OBSERVATORIO PARA EL MONITOREO Y EVALUACIÓN DEL IMPACTO DE LA LEY 2080 DE 2021.</t>
  </si>
  <si>
    <t>CONSORCIO CEJ-INVESCOR 003</t>
  </si>
  <si>
    <t>002 de 2022</t>
  </si>
  <si>
    <t>2022/01/05</t>
  </si>
  <si>
    <t>PRESTAR LOS SERVICIOS PROFESIONALES AL DESPACHO DEL DIRECTOR EJECUTIVO DE ADMINISTRACIÓN JUDICIAL, EN LOS ASUNTOS JURÍDICOS,ADMINISTRATIVOS Y DISCIPLINARIOS QUE LE SEAN ASIGNADOS</t>
  </si>
  <si>
    <t>DIANA MARITZA OLAYA RIOS</t>
  </si>
  <si>
    <t>JOSE EDUARDO GOMEZ FIGUEREDO</t>
  </si>
  <si>
    <t>2022/12/04</t>
  </si>
  <si>
    <t>003 de 2022</t>
  </si>
  <si>
    <t>2022/01/18</t>
  </si>
  <si>
    <t>PRESTAR SERVICIOS PROFESIONALES EN LA UNIDAD DE PLANEACIÓN APOYANDO LA GESTIÓN DE LAS ACTIVIDADES RELACIONADAS CON LA PROGRAMACIÓN PRESUPUESTAL DE LOS GASTOS DE FUNCIONAMIENTO DE LA RAMA JUDICIAL</t>
  </si>
  <si>
    <t>ISAIAS HERNAN CONTRERAS NIETO</t>
  </si>
  <si>
    <t>MARIA FRANZA LOPEZ BUITRAGO</t>
  </si>
  <si>
    <t>2022/12/17</t>
  </si>
  <si>
    <t>004 de 2022</t>
  </si>
  <si>
    <t>2022/01/19</t>
  </si>
  <si>
    <t>PRESTAR LOS SERVICIOS PROFESIONALES A LA UNIDAD DE PLANEACIÓN DE LA DIRECCIÓN EJECUTIVA DE ADMINISTRACIÓN JUDICIAL, PARA APOYAR EL ANÁLISIS Y EJERCICIO DE ASISTENCIA METODOLÓGICA Y TÉCNICA, PARA LA ACTUALIZACIÓN, FORMULACIÓN DE PROYECTOS DE INVERSIÓN DE LA RAMA JUDICIAL EN EL MARCO DE LOS LINEAMIENTOS DE POLÍTICA DE MEDIANO Y LARGO PLAZO; EN EL SEGUIMIENTO DEL PLAN OPERATIVO ANUAL DE INV</t>
  </si>
  <si>
    <t>SILVIA JOHANNA MORAES SAAVEDRA</t>
  </si>
  <si>
    <t>2022/12/18</t>
  </si>
  <si>
    <t>005 de 2022</t>
  </si>
  <si>
    <t>PRESTAR LOS SERVICIOS PROFESIONALES DE INGENIERO DE SISTEMAS EN LA COORDINACIÓN DEL GRUPO DE GESTIÓN DE PROYECTOS ESPECIALES DE LA DIRECCIÓN EJECUTIVA DE ADMINISTRACIÓN JUDICIAL.</t>
  </si>
  <si>
    <t>CARLOS ARIEL USEDA GOMEZ</t>
  </si>
  <si>
    <t>2022/12/30</t>
  </si>
  <si>
    <t>006 de 2022</t>
  </si>
  <si>
    <t>PRESTAR SERVICIOS PROFESIONALES EN LA DIVISIÓN DE ESTRUCTURACIÓN DE COMPRAS PÚBLICAS, PARA APOYAR PROCESOS DE CONTRATACIÓN DESDE LA PERSPECTIVA FINANCIERA.</t>
  </si>
  <si>
    <t>LUISA FERNANDA LORA NAVARRO</t>
  </si>
  <si>
    <t>GABRIEL JACOB PATERNINA ROJAS</t>
  </si>
  <si>
    <t>2022/01/20</t>
  </si>
  <si>
    <t>007 de 2022</t>
  </si>
  <si>
    <t>PRESTAR SERVICIOS PROFESIONALES DE ABOGADO ESPECIALIZADO Y ALTO EXPERTO EN DERECHO PENAL, PARA LA REPRESENTACIÓN JUDICIAL DE LA RAMA JUDICIAL, EN PROCESOS PENALES DE GRAN IMPORTANCIA, IMPACTO O COMPLEJIDAD, Y PARA LA ASESORÍA EN ASUNTOS PENALES QUE REQUIERA LA ENTIDAD</t>
  </si>
  <si>
    <t>FRANCISCO BERNATE OCHOA</t>
  </si>
  <si>
    <t>CESAR AUGUSTO MEJIA RAMIREZ</t>
  </si>
  <si>
    <t>008 de 2022</t>
  </si>
  <si>
    <t>PRESTAR LOS SERVICIOS PROFESIONALES EN MATERIA ADMINISTRATIVA Y FINANCIERA A LA UNIDAD DE INFRAESTRUCTURA FÍSICA DE LA DIRECCIÓN EJECUTIVA DE ADMINISTRACIÓN JUDICIAL.</t>
  </si>
  <si>
    <t>JOHANNA MARCELA MALAVER RAMÍREZ</t>
  </si>
  <si>
    <t>FABIO GERMAN PAZ FRANCO</t>
  </si>
  <si>
    <t>009 de 2022</t>
  </si>
  <si>
    <t>PRESTAR LOS SERVICIOS PROFESIONALES DE ADMINISTRADOR DE EMPRESAS EN EL GRUPO DE GESTIÓN DE PROYECTOS ESPECIALES DE LA DIRECCIÓN EJECUTIVA DE ADMINISTRACIÓN JUDICIAL COMO ESPECIALISTA EN GESTIÓN DEL CAMBIO</t>
  </si>
  <si>
    <t>AUGUSTO RAFAEL GUTIERREZ RIVERA</t>
  </si>
  <si>
    <t>010 de 2022</t>
  </si>
  <si>
    <t>PRESTAR LOS SERVICIOS PROFESIONALES EN EL GRUPO DE GESTIÓN DE PROYECTOS ESPECIALES DE LA DIRECCIÓN EJECUTIVA DE ADMINISTRACIÓN JUDICIAL, COMO ESPECIALISTA RAMA JUDICIAL</t>
  </si>
  <si>
    <t>JUAN MANUEL CARO GONZÁLEZ</t>
  </si>
  <si>
    <t>2022/01/21</t>
  </si>
  <si>
    <t>011 de 2022</t>
  </si>
  <si>
    <t>PRESTAR LOS SERVICIOS PROFESIONALES DE ABOGADA EN EL GRUPO DE GESTIÓN DE PROYECTOS ESPECIALES DE LA DIRECCIÓN EJECUTIVA DE ADMINISTRACIÓN JUDICIAL, COMO ESPECIALISTA EN DERECHO</t>
  </si>
  <si>
    <t>ESPERANZA ANDREA AYALA QUINTANA</t>
  </si>
  <si>
    <t>012 de 2022</t>
  </si>
  <si>
    <t>PRESTAR LOS SERVICIOS PROFESIONALES EN EL GRUPO DE GESTIÓN DE PROYECTOS ESPECIALES DE LA DIRECCIÓN EJECUTIVA DE ADMINISTRACIÓN JUDICIAL, COMO ESPECIALISTA EN SEGUIMIENTO Y MONITOREO</t>
  </si>
  <si>
    <t>ANA YANETH GONZALZ RAMIREZ</t>
  </si>
  <si>
    <t>013 de 2022</t>
  </si>
  <si>
    <t>PRESTAR SERVICIOS PROFESIONALES DE ASESORÍA Y ACOMPAÑAMIENTO A LA DIRECCIÓN EJECUTIVA DE ADMINISTRACIÓN JUDICIAL  Y A LA UNIDAD DE RECURSOS HUMANOS DE LA DEAJ- CONSEJO SUPERIOR DE LA JUDICATURA, EN ACTIVIDADES RELACIONADAS CON FUNCIÓN PUBLICA Y LA GESTIÓN DE RECURSOS HUMANOS, CON ÉNFASIS EN EL MODELO ORGANIZACIONAL DE LA GESTIÓN INSTITUCIONAL</t>
  </si>
  <si>
    <t>ELIZABETH CRISTINA RODRIGUEZ TAYLOR</t>
  </si>
  <si>
    <t>2022/07/20</t>
  </si>
  <si>
    <t>014 de 2022</t>
  </si>
  <si>
    <t>PRESTAR LOS SERVICIOS PROFESIONALES DE INGENIERO ELECTRÓNICO EN EL GRUPO ESTRATÉGICO DE PROYECTOS DEL CONSEJO SUPERIOR DE LA JUDICATURA EN EL ROL DE ESPECIALISTA EN TRANSFORMACIÓN DIGITAL.</t>
  </si>
  <si>
    <t>JUAN MANUEL MORENO ABELLO</t>
  </si>
  <si>
    <t>DIANA LUCIA TORRES ORTIZ</t>
  </si>
  <si>
    <t>015 de 2022</t>
  </si>
  <si>
    <t>PRESTAR SERVICIOS PROFESIONALES DE ABOGADO EN LA UNIDAD DE COMPRAS PÚBLICAS PARA SUSTANCIAR LAS ACTUACIONES ADMINISTRATIVAS CONTRACTUALES Y APOYAR LA GESTIÓN CONTRACTUAL Y POSTCONTRACTUAL</t>
  </si>
  <si>
    <t>ISABEL CRISTINA JARAMILLO ALZATE</t>
  </si>
  <si>
    <t>ANDRES FELIPE DUQUE GRAJALES</t>
  </si>
  <si>
    <t>2022/01/24</t>
  </si>
  <si>
    <t>016 de 2022</t>
  </si>
  <si>
    <t>PRESTAR LOS SERVICIOS PROFESIONALES EN EL GRUPO DE GESTIÓN DE PROYECTOS ESPECIALES DE LA DIRECCIÓN EJECUTIVA DE ADMINISTRACIÓN JUDICIAL, COMO ESPECIALISTA EN TECNOLOGÍAS DE LA INFORMACIÓN Y LAS TELECOMUNICACIONES</t>
  </si>
  <si>
    <t>RAUL ERNESTO PERILLA FORERO</t>
  </si>
  <si>
    <t>017 de 2022</t>
  </si>
  <si>
    <t>PRESTAR LOS SERVICIOS PROFESIONALES DE INGENIERO DE SISTEMAS EN LA COORDINACIÓN DEL GRUPO ESTRATÉGICO DE PROYECTOS DEL CONSEJO SUPERIOR DE LA JUDICATURA-CSJ</t>
  </si>
  <si>
    <t>OSWALDO USECHE ACEVEDO</t>
  </si>
  <si>
    <t>2022/12/20</t>
  </si>
  <si>
    <t>018 de 2022</t>
  </si>
  <si>
    <t>PRESTAR LOS SERVICIOS PROFESIONALES DE INGENIERO DE SISTEMAS EN EL GRUPO ESTRATÉGICO DE PROYECTOS DEL CONSEJO SUPERIOR DE LA JUDICATURA EN EL ROL DE ANALISTA DE PROYECTOS TI.</t>
  </si>
  <si>
    <t>HECTOR OSWALDO BONILLA RODRIGUEZ</t>
  </si>
  <si>
    <t>2022/12/23</t>
  </si>
  <si>
    <t>019 de 2022</t>
  </si>
  <si>
    <t>PRESTAR LOS SERVICIOS PROFESIONALES DE INGENIERO DE SISTEMAS EN EL GRUPO ESTRATÉGICO DE PROYECTOS DEL CONSEJO SUPERIOR DE LA JUDICATURA EN EL ROL DE ANALISTA DE GESTIÓN DE INFORMACIÓN.</t>
  </si>
  <si>
    <t>FRANCISCO JAVIER GONZÁLEZ MÉNDEZ</t>
  </si>
  <si>
    <t>020 de 2022</t>
  </si>
  <si>
    <t>2022/01/25</t>
  </si>
  <si>
    <t>Prestar los servicios profesionales independientes de Consultoría como Gerente del Programa, encargado de las funciones de lagerencia, con el fin de asesorar, liderar y ejecutar las acciones y actividades del Programa de Transformación Digital de la Justicia enColombia, contrato de préstamo BID 5283-OC/CO</t>
  </si>
  <si>
    <t>ADRIANA HERRERA BELTRAN</t>
  </si>
  <si>
    <t>2022/01/26</t>
  </si>
  <si>
    <t>021 de 2022</t>
  </si>
  <si>
    <t>Prestar los servicios profesionales independientes de Consultoría como Especialista en Gestión de Cambio y Comunicaciones con el fin de asesorar, liderar y ejecutar las acciones y actividades definidas para la implementación de buenas prácticas de gestión del cambio, comunicaciones y desarrollo humano organizacional en los procesos que se adelanten en el marco del Contrato de Préstamo BI</t>
  </si>
  <si>
    <t>ALEXANDER ALDANA GONZALEZ</t>
  </si>
  <si>
    <t>022 de 2022</t>
  </si>
  <si>
    <t>Prestar los servicios profesionales independientes de Consultoría como Especialista en Gestión y Tecnologías de la Información con el fin de asesorar, liderar y ejecutar las  acciones y actividades en los procesos de selección que involucren gestión y tecnologías de la información para lograr el cumplimiento de las metas e indicadores del programa en el marco de los objetivos planteados</t>
  </si>
  <si>
    <t>DIEGO FERNANDO ROCHA ARANGO</t>
  </si>
  <si>
    <t>2022/12/24</t>
  </si>
  <si>
    <t>023 de 2022</t>
  </si>
  <si>
    <t>Prestar los servicios profesionales de comunicador social y periodista en el Consejo Superior de la Judicatura para realizar una asesoría especializada en la realización de actividades de comunicación por parte de la Corporación con miras a mejorar el impacto de la divulgación de la gestión que se realiza del Gobierno y Administración de la Rama Judicial.</t>
  </si>
  <si>
    <t>JOHN PORTELA ARDILA</t>
  </si>
  <si>
    <t>JAINNE ESMERALDA ROZO GUERRERO</t>
  </si>
  <si>
    <t>024 de 2022</t>
  </si>
  <si>
    <t>Prestar los servicios profesionales independientes de Consultoría como Especialista Financiero con el fin de liderar, gestionar y ejecutar los procesos financiero-administrativos en el marco del Contrato de Préstamo BID 5283/OC-CO de Transformación Digital de la Justicia en Colombia.</t>
  </si>
  <si>
    <t>DAHIANA JURADO URREGO</t>
  </si>
  <si>
    <t>2022/12/25</t>
  </si>
  <si>
    <t>025 de 2022</t>
  </si>
  <si>
    <t>Prestar los servicios profesionales de Contador Público con especialización en materia tributaria, en la División de Contabilidad de la Unidad de Presupuesto de la Dirección Ejecutiva de Administración Judicial</t>
  </si>
  <si>
    <t>MARYORIE CUBIDES</t>
  </si>
  <si>
    <t>DORA MERCEDES RINCÓN SÁNCHEZ</t>
  </si>
  <si>
    <t>2022/08/31</t>
  </si>
  <si>
    <t>026 de 2022</t>
  </si>
  <si>
    <t>Prestar los servicios profesionales independientes de Consultoría como Especialista en Adquisiciones con el fin de liderar, gestionar y ejecutar los procesos de selección, contratación y de gestión contractual en el marco del Contrato de Préstamo BID 5283/OC-CO de Transformación Digital de la Justicia en Colombia</t>
  </si>
  <si>
    <t>JOSÉ RODRIGO BERMUDEZ CASTRO</t>
  </si>
  <si>
    <t>027 de 2022</t>
  </si>
  <si>
    <t>Prestar los servicios profesionales a la Unidad de Planeación de la Dirección Ejecutiva de Administración Judicial, para el despliegue del mapa estratégico, instrumento del Balanced Scorecard como herramienta de planeación y gestión estratégica de la DEAJ hacia las Unidades y Grupos de Proyectos Especiales.</t>
  </si>
  <si>
    <t>ERNESTO MUÑOZ GARZON</t>
  </si>
  <si>
    <t>MARIA CRISTINA MUÑOZ HERNÁNDEZ</t>
  </si>
  <si>
    <t>2022/09/24</t>
  </si>
  <si>
    <t>028 de 2022</t>
  </si>
  <si>
    <t>Prestar los servicios profesionales a la Unidad de Planeación de la Dirección Ejecutiva de Administración Judicial en eldespliegue del Balanced Scorecard como herramienta de evaluación desde la DEAJ hacia las Unidades y Grupos deProyectos Especiales.</t>
  </si>
  <si>
    <t>JULIO CESAR OSORIO MENDOZA</t>
  </si>
  <si>
    <t>029 de 2022</t>
  </si>
  <si>
    <t>Prestar los servicios profesionales para apoyar el seguimiento y control de la adquisición de elementos tecnológicos y losservicios de audiencias</t>
  </si>
  <si>
    <t>DANIELA CARRILLO AVILA</t>
  </si>
  <si>
    <t>WILLIAM CRUZ FORERO</t>
  </si>
  <si>
    <t>030 de 2022</t>
  </si>
  <si>
    <t>Prestar los servicios profesionales de apoyo a la supervisión funcional del contrato 149 de 2019, en las etapas contractual y poscontractual.</t>
  </si>
  <si>
    <t>SANDRA MILENA ÁLVAREZ ABRIL</t>
  </si>
  <si>
    <t>NELSON ORLANDO JIMÉNEZ PEÑA</t>
  </si>
  <si>
    <t>031 de 2022</t>
  </si>
  <si>
    <t>Prestar los servicios profesionales de Contador Público en la División de Asuntos Laborales de la Unidad de Recursos Humanos.</t>
  </si>
  <si>
    <t>CAMILO ANDRÉS MORENO BRAVO</t>
  </si>
  <si>
    <t>MARÍA CLAUDIA DIAZ LÓPEZ</t>
  </si>
  <si>
    <t>032 de 2022</t>
  </si>
  <si>
    <t>Prestar los servicios profesionales como ingeniera electrónica, para apoyar la formulación, seguimiento y verificación de la adquisición de hardware y/o la prestación de los servicios de comunicaciones y centros de datos, incluyendo el apoyo a las supervisiones relacionadas.</t>
  </si>
  <si>
    <t>AURA CRISTINA HERRERA ARDILA</t>
  </si>
  <si>
    <t>033 de 2022</t>
  </si>
  <si>
    <t>Prestar los servicios profesionales como ingeniero civil a la Unidad de Infraestructura Física de la Dirección Ejecutiva de Administración Judicial.</t>
  </si>
  <si>
    <t>CRISTIAN MARCELO TRIANA ZAMBRANO</t>
  </si>
  <si>
    <t>YEISSON EDUARDO GÓMEZ SUÁREZ</t>
  </si>
  <si>
    <t>034 de 2022</t>
  </si>
  <si>
    <t>Prestar los servicios profesionales de abogado para la proyección de actos administrativos en la División de Asuntos Laborales de la Unidad de Recursos Humanos.</t>
  </si>
  <si>
    <t>JOSÉ DOROTEO CANTILLO PABÓN</t>
  </si>
  <si>
    <t>035 de 2022</t>
  </si>
  <si>
    <t>Prestar los servicios profesionales de abogado para la proyección de actos administrativos en la División de AsuntosLaborales de la Unidad de Recursos Humanos.</t>
  </si>
  <si>
    <t>MONICA MARIA PINEDA CELIS</t>
  </si>
  <si>
    <t>036 de 2022</t>
  </si>
  <si>
    <t>Prestar los servicios de apoyo en el soporte funcional al aplicativo de nómina y módulos complementarios a nivel nacional.</t>
  </si>
  <si>
    <t>ANNY JOHANNA MARTINEZ QUINCHE</t>
  </si>
  <si>
    <t>2022/07/25</t>
  </si>
  <si>
    <t>037 de 2022</t>
  </si>
  <si>
    <t>Prestar los servicios de apoyo a la gestión en la División de Asuntos Laborales de la Unidad de Recursos Humanos</t>
  </si>
  <si>
    <t>CARLOS JOSÉ MORA MAYORGA</t>
  </si>
  <si>
    <t>038 de 2022</t>
  </si>
  <si>
    <t>Prestar los servicios profesionales como ingeniero a la Unidad de Infraestructura Física de la Dirección Ejecutiva de Administración Judicial</t>
  </si>
  <si>
    <t>CAMILA ANDREA RAMOS MEDINA</t>
  </si>
  <si>
    <t>039 de 2022</t>
  </si>
  <si>
    <t>CLAUDIA MILENA RAMIREZ HERNANDEZ</t>
  </si>
  <si>
    <t>040 de 2022</t>
  </si>
  <si>
    <t>Prestar los servicios de apoyo técnico en la implementación de las soluciones informáticas en la División de Infraestructura de Software de la Unidad de Informática.</t>
  </si>
  <si>
    <t>MARCO ANTONIO CUESTA GARCIA</t>
  </si>
  <si>
    <t>JORGE ELIECER PACHON BALLEN</t>
  </si>
  <si>
    <t>2022/01/28</t>
  </si>
  <si>
    <t>041 de 2022</t>
  </si>
  <si>
    <t>Prestar los servicios de apoyo a la gestión en la División de Asuntos Laborales de la Unidad de Recursos Humanos.</t>
  </si>
  <si>
    <t>BRAYAM CAMILO GALLEGO RAMÍREZ</t>
  </si>
  <si>
    <t>042 de 2022</t>
  </si>
  <si>
    <t>HEYDI CAROLINA MORENO DIAZ</t>
  </si>
  <si>
    <t>043 de 2022</t>
  </si>
  <si>
    <t>MAURICIO MELO OVALLE</t>
  </si>
  <si>
    <t>2022/07/27</t>
  </si>
  <si>
    <t>044 de 2022</t>
  </si>
  <si>
    <t>Prestar servicios profesionales de abogado en la Unidad de Compras Públicas.</t>
  </si>
  <si>
    <t>DIEGO ALEXIS SANCHEZ RODRIGUEZ</t>
  </si>
  <si>
    <t>045 de 2022</t>
  </si>
  <si>
    <t>Prestar los servicios profesionales como Arquitecto a la División de Estructuración de Compras Públicas - Unidad de Compras Públicas de la Dirección Ejecutiva de Administración Judicial.</t>
  </si>
  <si>
    <t>CARLOS JULIO PERILLA JIMENO</t>
  </si>
  <si>
    <t>046 de 2022</t>
  </si>
  <si>
    <t>CRISTIAN ALEXIS CADAVID CASTAÑEDA</t>
  </si>
  <si>
    <t>2022/01/27</t>
  </si>
  <si>
    <t>2022/07/26</t>
  </si>
  <si>
    <t>047 de 2022</t>
  </si>
  <si>
    <t>Prestar los servicios profesionales como Arquitecto a la Unidad de Infraestructura Física de la Dirección Ejecutiva de Administración Judicial</t>
  </si>
  <si>
    <t>JAVIER CAMILO ABELLA CASTILLO</t>
  </si>
  <si>
    <t>048 de 2022</t>
  </si>
  <si>
    <t>Prestar los servicios profesionales como ingeniero para apoyar la ejecución y seguimiento en los contratos de TI de la Unidad de Informática.</t>
  </si>
  <si>
    <t>JAIME ALBERTO CUEVAS MALDONADO</t>
  </si>
  <si>
    <t>HELIO RIGOBERTO SALAZAR CORREA</t>
  </si>
  <si>
    <t>049 de 2022</t>
  </si>
  <si>
    <t>Prestar los servicios de apoyo para la gestión de derechos de petición, tutelas y trámites de contratos de la División de Infraestructura de Software.</t>
  </si>
  <si>
    <t>JAIRO ANTONIO OSPINA RODRÍGUEZ</t>
  </si>
  <si>
    <t>050 de 2022</t>
  </si>
  <si>
    <t>Prestar los servicios profesionales de asesoría y acompañamiento a la gestión en la Unidad de Planeación de la Dirección Ejecutiva de Administración Judicial.</t>
  </si>
  <si>
    <t>RICARDO MOLINA</t>
  </si>
  <si>
    <t>051 de 2022</t>
  </si>
  <si>
    <t>Prestar los servicios de apoyo en el soporte funcional al aplicativo de nómina y módulos complementarios a nivel nacional</t>
  </si>
  <si>
    <t>ANGIE GERALDINE BAUTISTA RUIZ</t>
  </si>
  <si>
    <t>052 de 2022</t>
  </si>
  <si>
    <t>Prestar los servicios profesionales de Ingeniero Industrial en el Consejo Superior de la Judicatura como Analista de Datos del Grupo Estratégico de Proyectos.</t>
  </si>
  <si>
    <t>LUIS ALFONSO FERNÁNDEZ MORENO</t>
  </si>
  <si>
    <t>2022/12/26</t>
  </si>
  <si>
    <t>053 de 2022</t>
  </si>
  <si>
    <t>LEIDY STEPHANIA GARCIA CORREDOR</t>
  </si>
  <si>
    <t>054 de 2022</t>
  </si>
  <si>
    <t>BRIDGET CAMILA CASTAÑEDA ACERO</t>
  </si>
  <si>
    <t>055 de 2022</t>
  </si>
  <si>
    <t>Definición, construcción y validación del marco de referencia para la implementación del examen para ejercer la profesiónde abogado dispuesto en la Ley 1905 de 2018.</t>
  </si>
  <si>
    <t>INSTITUTO COLOMBIANO PARA LA EVALUACIÓN DE LA EDUCACIÓN - ICFES</t>
  </si>
  <si>
    <t>SANDY YANETH LÓPEZ PATARROYO</t>
  </si>
  <si>
    <t>2022/12/27</t>
  </si>
  <si>
    <t>056 de 2022</t>
  </si>
  <si>
    <t>Prestar asesoría y apoyo a los liquidadores del Grupo de Sentencias y Conciliaciones en temas contables y realizarliquidaciones de conciliaciones judiciales y mandamientos ejecutivos que el área de Procesos y Direcciones Seccionalessoliciten.</t>
  </si>
  <si>
    <t>SILVIA VALENZUELA VALVUENA</t>
  </si>
  <si>
    <t>JOSÉ RICARDO VARELA ACOSTA</t>
  </si>
  <si>
    <t>057 de 2022</t>
  </si>
  <si>
    <t>Prestar los servicios de apoyo a la gestión en el Grupo de Sentencias y Conciliaciones de la Unidad de Asistencia Legal en los procesos que se generen en virtud de la aplicación del Decreto 642 de 2020</t>
  </si>
  <si>
    <t>MARÍA ALEJANDRA LADRÓN DE GUEVARA LÓPEZ</t>
  </si>
  <si>
    <t>058 de 2022</t>
  </si>
  <si>
    <t>Prestar los servicios profesionales en el Grupo de Sentencias y Conciliaciones de la Unidad de Asistencia Legal en las actividades relacionadas con la revisión de la liquidación de Sentencias aplicables al Decreto 642 del 2020 a cargo de la Dirección Ejecutiva de Administración Judicial.</t>
  </si>
  <si>
    <t>MARTHA CECILIA RODRÍGUEZ MORA</t>
  </si>
  <si>
    <t>059 de 2022</t>
  </si>
  <si>
    <t>Prestar los servicios de apoyo a la gestión en el Grupo de Sentencias y Conciliaciones de la Unidad de Asistencia Legal en los procesos que se generen en virtud de la aplicación del Decreto 642 de 2020.</t>
  </si>
  <si>
    <t>FAIZULY DAIAN PACHECO ÁLVAREZ</t>
  </si>
  <si>
    <t>060 de 2022</t>
  </si>
  <si>
    <t>Conceder por parte del arrendador al arrendatario el uso y goce del Edificio AKL, ubicado en la Carrera 7 No. 17-64 de Bogotá, con 4.400 m2.</t>
  </si>
  <si>
    <t>62 S.A.S.</t>
  </si>
  <si>
    <t>061 de 2022</t>
  </si>
  <si>
    <t>Prestar los servicios profesionales en la División de Contabilidad de la Unidad de Presupuesto para gestionar el pago de sentencias.</t>
  </si>
  <si>
    <t>PATRICIA UBAQUE RODRÍGUEZ</t>
  </si>
  <si>
    <t>LILIANA AHUMADA DÍAZ</t>
  </si>
  <si>
    <t>062 de 2022</t>
  </si>
  <si>
    <t>Prestar servicios profesionales de abogado en la Unidad de Control Interno Disciplinario de la Dirección Ejecutiva deAdministración Judicial.</t>
  </si>
  <si>
    <t>JUAN PABLO SANCHEZ SANTIAGO</t>
  </si>
  <si>
    <t>CARLOS EDUARDO RIAÑO CÁRDENAS</t>
  </si>
  <si>
    <t>063 de 2022</t>
  </si>
  <si>
    <t>Prestar el servicio de suministro e instalación de componentes para puesta a punto de cuatro (4) ascensores de la Sede Judicial Soacha (Sector Terreros) Cundinamarca.</t>
  </si>
  <si>
    <t>GRUPO BRABANTE SAS</t>
  </si>
  <si>
    <t>2022/01/29</t>
  </si>
  <si>
    <t>JUAN MANUEL PIÑEROS</t>
  </si>
  <si>
    <t>2022/02/07</t>
  </si>
  <si>
    <t>064 de 2022</t>
  </si>
  <si>
    <t>LUCY MARIZOL LÓPEZ RODRÍGUEZ</t>
  </si>
  <si>
    <t>065 de 2022</t>
  </si>
  <si>
    <t>Prestar el servicio de suscripción al Diario Oficial y publicar en el mismo, los acuerdos, resoluciones y demás actos administrativos de carácter general que por su naturaleza requieren las Altas Cortes, la Comisión Nacional de Disciplina Judicial, la Comisión Interinstitucional de la Rama Judicial, el Consejo Superior de la Judicatura y la Dirección Ejecutiva de Administración Judicial.</t>
  </si>
  <si>
    <t>IMPRENTA NACIONAL DE COLOMBIA</t>
  </si>
  <si>
    <t>066 de 2022</t>
  </si>
  <si>
    <t>Prestar los servicios profesionales de abogado para la proyección de actos administrativos en la División de Asuntos Laborales de la Unidad de Recursos Humanos</t>
  </si>
  <si>
    <t>MAYRA ALEJANDRA VARGAS LÓPEZ</t>
  </si>
  <si>
    <t>067 de 2022</t>
  </si>
  <si>
    <t>Prestar los servicios para el mantenimiento preventivo y reconfiguración de los equipos de aires acondicionados y de ventilación mecánica, ubicados en la Sede Judicial Soacha (Sector Terreros) Cundinamarca</t>
  </si>
  <si>
    <t>AIREFLEX DE COLOMBIA SAS</t>
  </si>
  <si>
    <t>2022/02/04</t>
  </si>
  <si>
    <t>068 de 2022</t>
  </si>
  <si>
    <t>Prestar el servicio de mantenimiento integral para los equipos de rayos X y los arcos detectores de metal existentes y en funcionamiento en el Palacio de Justicia "Alfonso Reyes Echandía" de Bogotá de la marca Smith Detection y el arco detector de metales existente y en funcionamiento en la Dirección Ejecutiva de Administración Judicial marca CEIA.</t>
  </si>
  <si>
    <t>DETECTA CORP S.A.</t>
  </si>
  <si>
    <t>NESTOR ANDRES SANCHEZ</t>
  </si>
  <si>
    <t>2022/02/08</t>
  </si>
  <si>
    <t>069 de 2022</t>
  </si>
  <si>
    <t>Prestar los servicios profesionales de seguridad y salud en el trabajo en la División de Seguridad y Bienestar Social de laUnidad de Recursos Humanos.</t>
  </si>
  <si>
    <t>SOFIA ISABELLA TARAZONA MURCIA</t>
  </si>
  <si>
    <t>MÓNICA CAROLINA PORRAS OTÁLORA</t>
  </si>
  <si>
    <t>070 de 2022</t>
  </si>
  <si>
    <t>Realizar la preproducción, producción y/o transmisión de contenidos audiovisuales multiplataforma que permita difundir diversos temas que sean considerados de interés de la Rama Judicial.</t>
  </si>
  <si>
    <t>RADIO TELEVISIÓN NACIONAL DE COLOMBIA RTVC</t>
  </si>
  <si>
    <t>JUAN DE JESÚS HERNÁNDEZ MARTÍNEZ</t>
  </si>
  <si>
    <t>071 de 2022</t>
  </si>
  <si>
    <t>Organización y estructuración digital de los expedientes en gestión para la Corte Suprema de Justicia en las salas Laboral, Penal, de Primera Instancia y Civil.</t>
  </si>
  <si>
    <t>RED COLOMBIANA DE INSTITUCIONES DE EDUCACION SUPERIOR - EDURED</t>
  </si>
  <si>
    <t>2022/02/01</t>
  </si>
  <si>
    <t>072 de 2022</t>
  </si>
  <si>
    <t>2022/03/16</t>
  </si>
  <si>
    <t>Realizar la construcción (Fase 1) correspondiente al Muro de Contención y Cerramiento Provisional en el edificio anexo al Palacio de Justicia de Neiva (Huila)</t>
  </si>
  <si>
    <t>GILBERTH SENDOYA SÁNCHEZ</t>
  </si>
  <si>
    <t>5 RESPONSABILIDAD EXTRACONTRACTUAL</t>
  </si>
  <si>
    <t>2022/03/22</t>
  </si>
  <si>
    <t>FERNANDO ALFONSO JIMENEZ GIL</t>
  </si>
  <si>
    <t>073 de 2022</t>
  </si>
  <si>
    <t>Prestar los servicios de Especialista en Planeación, Monitoreo y Evaluación con el fin de asesorar, liderar y ejecutar las acciones y actividades de planeación, monitoreo y evaluación del Programa de crédito 5283OC/CO de Transformación Digital de la Justicia en Colombia, apoyando la preparación de las herramientas de gestion y su implementacion.</t>
  </si>
  <si>
    <t>ANA CAROLINA RODRÍGUEZ RIVERO</t>
  </si>
  <si>
    <t>074 de 2022</t>
  </si>
  <si>
    <t>2022/03/25</t>
  </si>
  <si>
    <t>Prestar el servicio de atención de urgencias y emergencias médicas en sitio, para los servidores judiciales, contratistas, proveedores y usuarios en sedes del Nivel Central de la Rama Judicial</t>
  </si>
  <si>
    <t>COOMEVA EMERGENCIA MÉDICA SERVICIO DEAMBULANCIA PREPAGADA S.A.S.</t>
  </si>
  <si>
    <t>2022/03/29</t>
  </si>
  <si>
    <t>RAUL SILVA MARTA</t>
  </si>
  <si>
    <t>2022/03/30</t>
  </si>
  <si>
    <t>075 de 2022</t>
  </si>
  <si>
    <t>Adquirir  Certificados  Digitales de  Función  Pública  (Token)  con destino  a la  Dirección  Ejecutiva de Administración  Judicial  del  Consejo  Superior  de la Judicatura</t>
  </si>
  <si>
    <t>CAMERFIRMA COLOMBIA SAS</t>
  </si>
  <si>
    <t>2022/04/06</t>
  </si>
  <si>
    <t>ELKIN GUSTAVO CORREA LEON</t>
  </si>
  <si>
    <t>077 DE 2022</t>
  </si>
  <si>
    <t>Contratarel servicio de elaboración e impresión de tarjetas profesionales de abogado.</t>
  </si>
  <si>
    <t>IDENTIFICACION PLASTICA S.A.S</t>
  </si>
  <si>
    <t>JAIME IVÁN BOCANEGRA VERGARA</t>
  </si>
  <si>
    <t>080 DE 2022</t>
  </si>
  <si>
    <t>Contratar la interventoría integral al contrato N° 193-2021 cuyo objeto conViVWe en: ³AcWXali]aciyn, elaboraciyn, Yalidaciyn \ ajXVWeV a los  diseños  arquitectónicos, estudios técnicos y presupuesto general de obra, contratación de la revisión independiente de los  diseños  estructurales  y  obtención  de  la  licencia  de  construcción  de  la  nueva  torre  del palacio de justicia de Valledupar ±CeVar ́</t>
  </si>
  <si>
    <t>LUIS FERNANDO CAICEDO TORRES</t>
  </si>
  <si>
    <t>JORGE ENRIQUE HERNANDEZ BECERRA</t>
  </si>
  <si>
    <t>081 DE 2022</t>
  </si>
  <si>
    <t>Apoyar a la Unidad Ejecutora (UEP) del Programa para la Transformación Digital de la Justicia en Colombia, contrato de préstamo 5283/OC-CO en los temas relacionados con la gestión administrativa.</t>
  </si>
  <si>
    <t>LILIAN JULIETH PULGARIN LARGO</t>
  </si>
  <si>
    <t>082 DE 2022</t>
  </si>
  <si>
    <t>Elaborar las TVD para las dependencias administrativas, corporaciones, despachos, oficinas y unidades judiciales cuyo Fondo Documental Acumulado es administrado por la Dirección Seccional de Administración Judicial de Bogotá.</t>
  </si>
  <si>
    <t>PROCESOS Y SERVICIOS S.A.S.</t>
  </si>
  <si>
    <t>084 DE 2022</t>
  </si>
  <si>
    <t>Realizar la construcción de la sede Judicial del municipio de Puerto Carreño (Vichada)</t>
  </si>
  <si>
    <t>BERMUDEZ SAS</t>
  </si>
  <si>
    <t>Consorcio INGEALDEIC</t>
  </si>
  <si>
    <t>085 DE 2022</t>
  </si>
  <si>
    <t>Prestar el servicio de mantenimiento integral preventivo y correctivo, para los equipos y sistemas de seguridad instalados en el Palacio de Justicia “Alfonso Reyes Echandía” y sedes anexas en la ciudad de Bogotá D.C.</t>
  </si>
  <si>
    <t>CI COMERCIALIZADORA INTERNACIONAL SERVICIOS E INGENIERIA S.A.S</t>
  </si>
  <si>
    <t>087 DE 2022</t>
  </si>
  <si>
    <t>Certificar auditores en modelos de gestión, sistemas de gestión de calidad, seguridad y salud en el trabajo, seguridad informática, norma antisoborno, estructuras de alto nivel, articuladas a la NTC 6256:2021 y GTC 286:2021</t>
  </si>
  <si>
    <t xml:space="preserve">INSTITUTO COLOMBIANO DE NORMAS TÉCNICAS Y CERTIFICACIÓNICONTEC O ICONTEC O ICONTEC INTERNACIONAL. </t>
  </si>
  <si>
    <t>088 DE 2022</t>
  </si>
  <si>
    <t xml:space="preserve">Realizar la construcción de la sede judicial del municipio de Sincé-Sucre </t>
  </si>
  <si>
    <t>CONSORCIO SUPERIOR SINCÉ 2022</t>
  </si>
  <si>
    <t>CONSORCIO BETA</t>
  </si>
  <si>
    <t>089 DE 2022</t>
  </si>
  <si>
    <t>Realizar  la  construcción  de  las  sedes judiciales  de  los  municipios  de Mosquera-nariño y Francisco Pizarro –Nariño.</t>
  </si>
  <si>
    <t>GABRIEL ALEJANDRO GONZÁLEZ BARÓN</t>
  </si>
  <si>
    <t>CONSORCIO REAL NARIÑO 2022</t>
  </si>
  <si>
    <t>090 DE 2022</t>
  </si>
  <si>
    <t>Adquirir bonos canjeables con destinación exclusiva para vestido y calzado  para  la  dotación  de  los  empleados  de  la  Dirección  Ejecutiva  de  Administración Judicial</t>
  </si>
  <si>
    <t>C.I. MORASU S.A.S.</t>
  </si>
  <si>
    <t>091 DE 2022</t>
  </si>
  <si>
    <t>Prestar el servicio de transporte de elementos con destino a los DespachosJudiciales y dependencias administrativas de  la  Rama  Judicial  a  nivel  local  y nacional,</t>
  </si>
  <si>
    <t>PORTESDECOLOMBIA S.A.S.</t>
  </si>
  <si>
    <t>094 DE 2022</t>
  </si>
  <si>
    <t>Prestar servicios profesionales como abogado en la Unidad de Compras Públicas de la Dirección Ejecutiva de Administración Judicial en los procesos contractuales que se adelanten bajo el marco del programa para la Transformación Digital de la Justicia en Colombia, contrato de préstamo 5283/OC-CO, en articulación con la Unidad Ejecutora delPrograma.</t>
  </si>
  <si>
    <t>KAREN PATRICIA GIRADO GONZÁLEZ</t>
  </si>
  <si>
    <t>095 DE 2022</t>
  </si>
  <si>
    <t>Prestar servicios profesionales como consultor en adquisiciones en la  Unidad  de  Compras  Públicas  de  la  Dirección  Ejecutiva  de Administración  Judicial  en  los  procesos  contractuales  que  se adelanten  bajo  el  marco  del  programa  para  la  Transformación Digital de la Justicia en Colombia, contrato de préstamo 5283/OC-CO, en articulación con la Unidad Ejecutora del Programa.</t>
  </si>
  <si>
    <t>TULIO JOSE FUENTES CARRANZA</t>
  </si>
  <si>
    <t>096 DE 2022</t>
  </si>
  <si>
    <t>Apoyar técnicamente al Consejo Superior de la Judicatura en el marco del Programa de Transformación Digital de la Justicia en Colombia, contrato de préstamo 5283/OC-CO, y en articulación con la  Unidad  Ejecutora  del  Programa,  como  consultor  de  apoyo financiero.</t>
  </si>
  <si>
    <t>INGRID PAOLA GARNICA GIRALDO</t>
  </si>
  <si>
    <t>097 DE 2022</t>
  </si>
  <si>
    <t>Apoyar técnicamente al Consejo Superior de la Judicatura en el marco del Programa de Transformación Digital de la Justicia en Colombia, contrato de préstamo 5283/OC-CO, y  en  articulación  con  la  Unidad  Ejecutora  del  Programa, como consultor de apoyo en los temas relacionados con la planeación, seguimiento y monitoreo.Las actividades correspondientes al desarrollo de este objeto se    encuentran    en    los Términos    de    Referencia correspondientes,  incluidos  en  el  Anexo  A  del  presente Contrato.</t>
  </si>
  <si>
    <t>SOFÍA RAMÍREZ SALCEDO</t>
  </si>
  <si>
    <t>098 DE 2022</t>
  </si>
  <si>
    <t>Apoyar  al  Consejo  Superior  de  la  Judicatura  en  el  marco  del programa   para   la   Transformación   Digital   de   la Justicia   en Colombia, contrato de préstamo 5283/OC-CO, en articulación con la  Unidad  Ejecutora  del  Programa  como  consultor  en  derecho procesal.</t>
  </si>
  <si>
    <t>KARIN IRINA KUHFELDT SALAZAR</t>
  </si>
  <si>
    <t>099 DE 2022</t>
  </si>
  <si>
    <t xml:space="preserve">Realizar la construcción de la sede judicial del municipio de Aguachica – Cesar  </t>
  </si>
  <si>
    <t>CONSORCIO DEL NORTE</t>
  </si>
  <si>
    <t>CONSORCIO INGEALDEIC</t>
  </si>
  <si>
    <t>100 DE 2022</t>
  </si>
  <si>
    <t xml:space="preserve">Prestar  servicios  profesionales como  apoyo  en  la  Unidad  de Compras  Públicas  de  la  Dirección  Ejecutiva  de  Administración Judicial en los procesos contractuales que se adelanten bajo el marco del programa para la Transformación Digital de la Justicia en Colombia, contrato de préstamo 5283/OC-CO, en articulación con la unidad Ejecutora del Programa. </t>
  </si>
  <si>
    <t>ANA MARÍA MONCADA RUBIO</t>
  </si>
  <si>
    <t>101 DE 2022</t>
  </si>
  <si>
    <t>Prestar servicios profesionales como apoyo jurídico en la Unidad de Compras Públicas de la Dirección Ejecutiva de Administración Judicial en los procesos contractuales que se adelanten  Bajo el marco del programa para la Transformación Digital de la Justicia en Colombia, contrato de préstamo 5283/OC-CO, en articulación con la Unidad Ejecutora del Programa. "</t>
  </si>
  <si>
    <t>DUNIA SEMMIR MONTAÑÉZ JIMÉNEZ</t>
  </si>
  <si>
    <t>102 DE 2022</t>
  </si>
  <si>
    <t>"Realizar la interventoría técnica, administrativa, jurídica, financiera, contable y ambiental al contrato que suscriba la Entidad con el objeto de “Realizar la construcción de la sede judicial del municipio de AguachicaCesar” "</t>
  </si>
  <si>
    <t>103 DE 2022</t>
  </si>
  <si>
    <t>Realizar la interventoría técnica, administrativa, jurídica, financiera, contable y  ambiental  al  contrato  de  obra  que  suscriba  la  Entidad  con  el  objeto  de “Realizar la construcción de la sede judicial del municipio de Puerto Carreño –Vichada”.</t>
  </si>
  <si>
    <t>JUAN MANUEL PIÑEROS PIÑEROS</t>
  </si>
  <si>
    <t>104 DE 2022</t>
  </si>
  <si>
    <t>Apoyar técnicamente al Consejo Superior de la Judicatura en el marco del Programa de Transformación Digital de la Justicia en Colombia, contrato de préstamo 5283/OC-CO, y en articulación con la Unidad Ejecutora del Programa, como consultor de apoyo en Arquitectura Empresarial.</t>
  </si>
  <si>
    <t>YECID EDGARDO RODRÍGUEZ BELLO</t>
  </si>
  <si>
    <t>105 DE 2022</t>
  </si>
  <si>
    <t xml:space="preserve">Apoyar técnicamente al Consejo Superior de la Judicatura en el marco del Programa para la Transformación Digital de la Justicia en Colombia, contrato de préstamo 5283/OC-CO, en articulación con la Unidad Ejecutora del Programa como consultor de diseño de interacciones y servicio al usuario. </t>
  </si>
  <si>
    <t xml:space="preserve">MARÍA ANGÉLICA RÍOS COBAS </t>
  </si>
  <si>
    <t>108 DE 2022</t>
  </si>
  <si>
    <t>Prestar  los  servicios  profesionales  especializados  en  el  Despacho  delDirector Ejecutivo de Administración Judicial.</t>
  </si>
  <si>
    <t>MARITZA POMARES QUIMBAYA</t>
  </si>
  <si>
    <t>109 DE 2022</t>
  </si>
  <si>
    <t>Realizar la interventoría técnica, administrativa, jurídica, financiera, 
contable y ambiental al contrato de obra que suscriba la Entidad con el 
objeto de "Realizar la construcción de las sedes judiciales de los 
municipios de Mosquera-Nariño y Francisco Pizarro - Nariño".</t>
  </si>
  <si>
    <t>110 DE 2022</t>
  </si>
  <si>
    <t>Realizar auditorías externas en Gestión de Calidad y Ambiental y Norma y Guía Técnica de la Rama Judicial que dencumplimiento a los requisitos de normas NTC ISO 9001:2015, NTC ISO 14001: 2015, Norma y Guía Técnica de la RamaJudicial NTC 6256:2021 y GTC 286:2021.</t>
  </si>
  <si>
    <t>INSTITUTO COLOMBIANO DE NORMAS TÉCNICAS Y CERTIFICACIÓN ICONTEC, O ICONTEC O ICONTEC INTERNACIONAL</t>
  </si>
  <si>
    <t>DIANA  JAHEL BUITRAGO  GARAVITO</t>
  </si>
  <si>
    <t>112 DE 2022</t>
  </si>
  <si>
    <t>Adquirir el mantenimiento anual de las 160 licencias de Appeon para los aplicativos Fondos Especiales y SICOF</t>
  </si>
  <si>
    <t>DORA SISTEMAS COLOMBIA SAS</t>
  </si>
  <si>
    <t>JORGE ELIÉCER PACHÓN BALLÉN
MILENA CECILIA DONADO SIERRA</t>
  </si>
  <si>
    <t>114 DE 2022</t>
  </si>
  <si>
    <t>Realizar la interventoría técnica, administrativa, jurídica, financiera, contable y
ambiental al contrato de obra que suscriba la Entidad con el objeto de "Realizar
la construcción de la sede judicial del municipio de Sincé-Sucre".</t>
  </si>
  <si>
    <t>FERNANDO ALFONSO
JIMENEZ GIL</t>
  </si>
  <si>
    <t>115 DE 2022</t>
  </si>
  <si>
    <t>Realizar adecuación de las zonas de trabajo ubicadas en las oficinas del Piso 9 Torre B del Centro Comercial Avenida Chile en la ciudad de Bogotá, D.C.</t>
  </si>
  <si>
    <t>EDWIN PARADA CALVO</t>
  </si>
  <si>
    <t>DANIEL MERCHÁN CEPEDA</t>
  </si>
  <si>
    <t>116 DE 2022</t>
  </si>
  <si>
    <t>Adquirir mobiliario y enseres para la dotación y el funcionamiento de
espacios designados como salas amigas de la familia lactante en el entorno laboral y
comedores comunitarios con destino a los servidores de la Rama Judicial</t>
  </si>
  <si>
    <t>LABINST S.A.S. EN REORGANIZACIÓN</t>
  </si>
  <si>
    <t>117 DE 2022</t>
  </si>
  <si>
    <t>Prestar el servicio de mantenimiento preventivo y correctivo, para las plantas eléctricas de propiedad de la Rama Judicial</t>
  </si>
  <si>
    <t>RIDA SOLUCIONES INTEGRALES SAS</t>
  </si>
  <si>
    <t>JOAQUÍN MAURICIO DÍAZ  CASAS</t>
  </si>
  <si>
    <t>118 DE 2022</t>
  </si>
  <si>
    <t>AdquirireinstalarcortinasenrollablesdoblefunciónyBlackoutcondestinoalConsejoSuperiordelaJudicaturayalConsejode Estado</t>
  </si>
  <si>
    <t>CESMI S.A.S.</t>
  </si>
  <si>
    <t>SERGIO  LUIS DUARTE LOBO</t>
  </si>
  <si>
    <t>119 DE 2022</t>
  </si>
  <si>
    <t>Prestar el Servicio de Intermediación de Seguros, Asesoría y Asistencia Especializada para elmanejo del programa de seguros y de las pólizas que cubren los riesgos relativos a los bienes eintereses asegurables, el seguro de vida, de la NACION - CONSEJO SUPERIOR DE LAJUDICATURA, así como de aquellos por los cuales sea o fuere legalmente responsable</t>
  </si>
  <si>
    <t>UNIÓN TEMPORALMARSH-AON-WILLIS 006 -2022</t>
  </si>
  <si>
    <t>120 DE 2022</t>
  </si>
  <si>
    <t>Prestar servicios profesionales como senior de apoyo en la Unidad de Compras Públicas de la Dirección Ejecutiva de Administración Judicial en los procesos contractuales que se adelanten bajo el marco del programa para la Transformación Digital de la Justicia en Colombia, contrato de préstamo 5283/OC-CO, en articulación con la Unidad Ejecutora del Programa.</t>
  </si>
  <si>
    <t>ANDREA CAMILA GIL SILVA</t>
  </si>
  <si>
    <t>121 DE 2022</t>
  </si>
  <si>
    <t>CAMILO ANDRÉS DÍAZ PINZÓN</t>
  </si>
  <si>
    <t xml:space="preserve">MARÍA CLAUDIA DIAZ LÓPEZ	  </t>
  </si>
  <si>
    <t>122 DE 2022</t>
  </si>
  <si>
    <t>Prestar los servicios de apoyo a la gestión en la División de Asuntos Laborales de laUnidad de Recursos Humanos</t>
  </si>
  <si>
    <t>JUAN FELIPE MOGOLLÓN LÓPEZ</t>
  </si>
  <si>
    <t>123 DE 2022</t>
  </si>
  <si>
    <t>Apoyar técnicamente al Consejo Superior de la Judicatura en el marco del Programa de Transformación Digital de la Justicia en Colombia, contrato de préstamo 5283/OC-CO, y en articulación con la Unidad Ejecutora del Programa, como consultor de apoyo en Gobierno de Datos.</t>
  </si>
  <si>
    <t>ROBERTO PARDO SILVA</t>
  </si>
  <si>
    <t>124 DE 2022</t>
  </si>
  <si>
    <t>Apoyar técnicamente al Consejo Superior de la Judicatura en el  marco  del  Programa deTransformación  Digital  de  la Justicia en Colombia, contrato de préstamo 5283/OC-CO, y en articulación con la Unidad Ejecutora del Programa,como consultor de apoyo en Arquitectura de Datos.</t>
  </si>
  <si>
    <t>CESAR AUGUSTO ZAPATA URREA</t>
  </si>
  <si>
    <t>125 DE 2022</t>
  </si>
  <si>
    <t>Prestar  los  servicios  de  apoyo  a  la  gestión  en  la  División  de  Asuntos Laborales de la Unidad de Recursos Humanos.</t>
  </si>
  <si>
    <t>YADIRA GARCÍA RODRÍGUEZ</t>
  </si>
  <si>
    <t>126 DE 2022</t>
  </si>
  <si>
    <t>Apoyar técnicamente al Consejo Superior de la Judicatura 
en el marco del programa para la Transformación Digital de 
la Justicia en Colombia, contrato de préstamo 5283/OC_x0002_CO, en articulación con la Unidad Ejecutora del Programa 
como ingeniero de apoyo en infraestructura de redes y 
servidores</t>
  </si>
  <si>
    <t>JORGE DAVID ARÉVALO CASTILLA</t>
  </si>
  <si>
    <t>129 DE 2022</t>
  </si>
  <si>
    <t xml:space="preserve">Prestar el servicio especializado de actualización, mantenimiento y soporte a usuarios del Sistema de Información Administrativo SICOF – Módulo Inventarios-activos fijos. </t>
  </si>
  <si>
    <t>ADA S.A.S.</t>
  </si>
  <si>
    <t>130 DE 2022</t>
  </si>
  <si>
    <t>Prestar el servicio de soporte, mantenimiento y actualización del aplicativo de Fondos Especiales.</t>
  </si>
  <si>
    <t xml:space="preserve">JOSE MIGUEL CUBILLOS MUNCA </t>
  </si>
  <si>
    <t>131 DE 2022</t>
  </si>
  <si>
    <t>Ejercer la Interventoría Técnica, Administrativa, Jurídica, Financiera, Contable, Ambiental y de seguridad y de salud en el trabajo al contrato que resulte adjudicado del Concurso de Méritos, cuyo objeto es “Realizar los Estudios y Diseños para las Sedes Judiciales de Orocué (Casanare), Bolívar (Cauca), Concordia (Magdalena), Barrancominas (Guainía), La Primavera (Vichada), Neiva (Huila) y Zipaquirá (Cundinamarca)</t>
  </si>
  <si>
    <t xml:space="preserve">BRV INGENIERIA Y PLANEACIÓN SAS </t>
  </si>
  <si>
    <t>132 DE 2022</t>
  </si>
  <si>
    <t>Contratar a monto agotable, la prestación de los servicios de organización, producción yejecución de las actividades académicas en modalidad presencial o mixto, que incluyenservicios tecnológicos, servicios logísticos de alojamiento, alimentación, auditorios, ayudas audiovisuales, transporte terrestre y fluvial, materiales académicos y los demás contempladosen el anexo técnico que se requieran para el desarrollo y ejecución de las actividadesacadémicas que integran el Plan de Formación</t>
  </si>
  <si>
    <t>TELEVISIÓN REGIONAL DEL ORIENTE LIMITADA CANAL TRO –TROLTDA</t>
  </si>
  <si>
    <t>133 DE 2022</t>
  </si>
  <si>
    <t>Prestar los servicios de apoyo a la gestión de la División de Estructuración de proyectos en la Unidad de Infraestructura Física.</t>
  </si>
  <si>
    <t>LUIS MIGUEL BADOVINAC RIVERA</t>
  </si>
  <si>
    <t>134 DE 2022</t>
  </si>
  <si>
    <t xml:space="preserve">Realizar  acompañamiento  técnico  en  el  proceso  de  implementación, implantación,  mantenimiento  y  mejora,  de  los  Sistemas  Integrados  de Gestión de la Rama Judicial, con base en la NTC 6256:2021, Guía GTC 286:2021,  NTC  ISO  9001:2015;  NTC  14001:2015  articuladas  con  el Modelo Integrado de Planeación y Gestión. </t>
  </si>
  <si>
    <t>UNDERNET DE COLOMBIA SAS</t>
  </si>
  <si>
    <t>DIANA JAHEL BUITRAGO GARAVITO</t>
  </si>
  <si>
    <t>137 DE 2022</t>
  </si>
  <si>
    <t xml:space="preserve">Prestar Servicios Profesionales de abogado en la División de Contratos de la Unidad de Compras Públicas. </t>
  </si>
  <si>
    <t>MARIA ALEJANDRA MONTOYA MEJIA</t>
  </si>
  <si>
    <t>MARTHA LILIANA GOMEZ TRIANA</t>
  </si>
  <si>
    <t>138 DE 2022</t>
  </si>
  <si>
    <t>Prestar los servicios de apoyo en el soporte técnico al aplicativo de nómina - Efinómina</t>
  </si>
  <si>
    <t>EDISON FERNANDO TORRES BASTIDAS</t>
  </si>
  <si>
    <t>MARIA CLAUDIA DIAZ LOPEZ</t>
  </si>
  <si>
    <t>139 DE 2022</t>
  </si>
  <si>
    <t>Realizar las obras de Impermeabilización de Plazoleta central del Palacio de Justicia “Alfonso Reyes Echandía” de Bogotá D.C. -Fase I.</t>
  </si>
  <si>
    <t>GRUPO EMPRESARIAL INVERSIONES Y CONSTRUCCIONES CIA S.A.S. - INCO S.A.S.</t>
  </si>
  <si>
    <t>LOGIA 3 ASOCIADOS SAS</t>
  </si>
  <si>
    <t>140 DE 2022</t>
  </si>
  <si>
    <t>Prestar asesoría en adquisiciones con el fin de apoyar a LA UNIDAD EJECUTORA- UE y particularmente al Especialista en Adquisiciones (EA) en la gestión y ejecución de los procesos de  selección,  contratación  y  de  gestión  contractual  en  el marco  del  Contrato  de  Préstamo  BID  5283/OC-CO  de Transformación Digital de la Justicia en Colombia.</t>
  </si>
  <si>
    <t xml:space="preserve">TANNY LILIANA GARCIA LIZARAZO </t>
  </si>
  <si>
    <t>141 DE 2022</t>
  </si>
  <si>
    <t>Prestar los servicios como profesional de apoyo en tecnologías de la información, a la Unidad Ejecutora del Programa – UEP, y particularmente al Especialista en Gestión y Tecnologías de la Información, para lograr el cumplimiento de las metas e indicadores del programa en el marco del Contrato de Préstamo BID 5283/OCCO para financiar el Programa de Transformación Digital de la Justicia en Colombia.</t>
  </si>
  <si>
    <t>JUAN FELIPE DEVIA RODRIGUEZ</t>
  </si>
  <si>
    <t>142 DE 2022</t>
  </si>
  <si>
    <t>Apoyar técnicamente al Consejo Superior de la Judicatura en el marco del programa para la Transformación Digital de la Justicia en Colombia, contrato de préstamo 5283/OC-CO, en articulación con la Unidad Ejecutora del Programa como analista de procesos.</t>
  </si>
  <si>
    <t>LUISA FERNANDA CAMACHO AVENDAÑO</t>
  </si>
  <si>
    <t>143 DE 2022</t>
  </si>
  <si>
    <t xml:space="preserve">Realizar la Interventoría técnica, administrativa, jurídica, financiera, contable y ambiental al contrato de obra pública que resulte adjudicado de la licitación pública cuyo objeto es Realizar las obras de Impermeabilización de Plazoleta central del Palacio de Justicia Alfonso Reyes Echandía de Bogotá D.C. Fase I. </t>
  </si>
  <si>
    <t>NESTOR ABDON MESA HERREARA</t>
  </si>
  <si>
    <t>144 DE 2022</t>
  </si>
  <si>
    <t>Prestar los servicios profesionales de abogado en la División de Asuntos Laborales de la Unidad de Recursos Humanos</t>
  </si>
  <si>
    <t>JORGE LEONARDO REYES APONTE</t>
  </si>
  <si>
    <t>145 DE 2022</t>
  </si>
  <si>
    <t>Prestar los servicios profesionales como arquitecta para contribuir con el logro de los objetivos y metas del Grupo de Proyectos Especiales de Infraestructura.</t>
  </si>
  <si>
    <t>MARIA CAMILAANDREA PERDOMO GUERRERO</t>
  </si>
  <si>
    <t>ANGELA ARANZAZU MONYOYA</t>
  </si>
  <si>
    <t>146 DE 2022</t>
  </si>
  <si>
    <t>Adquirir astas y banderas con destino a la Rama Judicial</t>
  </si>
  <si>
    <t>NICOLÁS BRACK CASTAÑEDA</t>
  </si>
  <si>
    <t>147 DE 2022</t>
  </si>
  <si>
    <t xml:space="preserve">Realizar  los  Estudios  y  Diseños  para  las  Sedes  Judiciales  de  Orocué (Casanare),  Bolívar  (Cauca),  Concordia  (Magdalena),  Barrancominas (Guainía),   La   Primavera   (Vichada),   Neiva   (Huila)   y   Zipaquirá (Cundinamarca). </t>
  </si>
  <si>
    <t>CONSORCIO JMS-C</t>
  </si>
  <si>
    <t>1 ANTICIPOS</t>
  </si>
  <si>
    <t>149 DE 2022</t>
  </si>
  <si>
    <t>Prestar la Interventoría integral a la adquisición de los servicios, elementos y recursos de conectividad, telecomunicaciones e internet para la Rama Judicial a Nivel nacional</t>
  </si>
  <si>
    <t>CONSULTORA CAPITAL S.A.S. - BIC</t>
  </si>
  <si>
    <t>150 DE 2022</t>
  </si>
  <si>
    <t xml:space="preserve">Prestar los servicios de apoyo a la gestión de la División de Estructuración de proyectos en la Unidad de Infraestructura Física. </t>
  </si>
  <si>
    <t>MARIANA GÓMEZ MACÍAS</t>
  </si>
  <si>
    <t>FABIO  GERMÁN  PAZ FRANCO</t>
  </si>
  <si>
    <t>151 DE 2022</t>
  </si>
  <si>
    <t>Prestar los servicios profesionales en las etapas de planeación, ejecución, seguimiento y liquidación de proyectos a cargo de la Unidad de Infraestructura</t>
  </si>
  <si>
    <t>GLORIA MONGUA LUCERO</t>
  </si>
  <si>
    <t>YEISSON EDUARDO GÓMEZ SUARE</t>
  </si>
  <si>
    <t>152 DE 2022</t>
  </si>
  <si>
    <t>Prestar los servicios profesionales como contadora para la realización de las pruebas yverificación del recibo a satisfacción de nómina y módulos complementarios del contrato 149de 2019.</t>
  </si>
  <si>
    <t>SANDRA LULIETH GÓMEZ GÓMEZ</t>
  </si>
  <si>
    <t>153 DE 2022</t>
  </si>
  <si>
    <t>Apoyar técnicamente al Consejo Superior de la Judicatura en el marco del programa para laTransformación Digital de la Justicia en Colombia, contrato de préstamo 5283/OC-CO, en articulación con la Unidad Ejecutora del Programa como ingeniero de apoyo en infraestructura de almacenamiento y cómputo</t>
  </si>
  <si>
    <t>JORGE IGNACIO BLANCO</t>
  </si>
  <si>
    <t>155 DE 2022</t>
  </si>
  <si>
    <t>Contratar la inscripción de doce (12) servidores judiciales para participar en el XXIX SIMPOSIO NACIONAL DE JUECES Y FISCALES, a realizarse en Medellín, del 24 al 26 de agosto de 2022, en modalidad presencial, de conformidad con las especificaciones contenidas en los estudios previos y la propuesta técnica y económica elaborada por el contratista.</t>
  </si>
  <si>
    <t>COLEGIO DE JUECES Y FISCALES DE ANTIOQUIA</t>
  </si>
  <si>
    <t>156 DE 2022</t>
  </si>
  <si>
    <t>Prestar los servicios de apoyo en el soporte, atención de inquietudes y resolución  de  incidencias  al  aplicativo  de  nómina  y  módulos complementarios a nivel nacional</t>
  </si>
  <si>
    <t>MARIA CLAUDIA DÍAZ LÓPEZ</t>
  </si>
  <si>
    <t>157 DE 2022</t>
  </si>
  <si>
    <t>Prestar los servicios de apoyo en el soporte, atención de inquietudes y resolución  de  incidencias  al  aplicativo  de  nómina  y  módulos complementarios a nivel nacional.</t>
  </si>
  <si>
    <t>158 DE 2022</t>
  </si>
  <si>
    <t>Prestar los servicios de apoyo en el soporte, atención de inquietudes y resolución de incidencias al aplicativo de nómina y módulos complementarios a nivel nacional.</t>
  </si>
  <si>
    <t>ANNY JOHANNA MARTÍNEZ QUINCHE</t>
  </si>
  <si>
    <t>159 DE 2022</t>
  </si>
  <si>
    <t>LEIDY STEPHANÍA GARCÍA CORREDOR</t>
  </si>
  <si>
    <t>160 DE 2022</t>
  </si>
  <si>
    <t>Prestar los servicios de apoyo en el soporte, atención de inquietudes y resolución de incidencias al aplicativo de nómina ymódulos complementarios a nivel nacional.</t>
  </si>
  <si>
    <t>161 DE 2022</t>
  </si>
  <si>
    <t>CLAUDIA MILENA RAMÍREZ HERNÁNDEZ</t>
  </si>
  <si>
    <t>162 DE 2022</t>
  </si>
  <si>
    <t>Contratar los servicios especializados para el acompañamiento, implementación, diseño, ejecución, seguimiento y gestión de las estrategias de gestión del cambio y comunicaciones en la Rama Judicial, para que apoye, facilite y coadyuve a conseguir la implementación exitosa de los procesos de transformación digital y las comunicaciones, su uso, apropiación y adopción de los proyectos e iniciativas que componen el PETD.</t>
  </si>
  <si>
    <t>UNIÓN TEMPORAL AB GESTIÒN DEL CAMBIO 2022</t>
  </si>
  <si>
    <t>SANDY YANETH LÓPEZ PARARROYO</t>
  </si>
  <si>
    <t>163 DE 2022</t>
  </si>
  <si>
    <t xml:space="preserve">Prestar los servicios de apoyo a la digitalización de los expedientes administrativos e incorporación de cuentas de cobro en aplicativo de liquidación de sentencias. </t>
  </si>
  <si>
    <t>MARIA ALEJANDRA LADRÓN DE GUEVARA LÓPEZ</t>
  </si>
  <si>
    <t>164 DE 2022</t>
  </si>
  <si>
    <t>Prestar la asesoría, apoyo y capacitación a los liquidadores del Grupo de Sentencias yConciliaciones en temas contables y realizar liquidaciones de conciliaciones judiciales y mandamientos ejecutivos que el área de procesos y direcciones seccionales lo solicitan</t>
  </si>
  <si>
    <t>SILVIA VALENZUELA VALBUENA</t>
  </si>
  <si>
    <t>165 DE 2022</t>
  </si>
  <si>
    <t>Prestar  los  servicios  profesionales  en  el  Grupo  de  Sentencias  y Conciliaciones  de  la  Unidad  de  Asistencia  Legal  de  la  Dirección Ejecutiva  de  Administración  Judicial  del  Consejo  Superior  de  la Judicatura  en  las  actividades  relacionadas  con  la  revisión  de  la liquidación de Sentencias.</t>
  </si>
  <si>
    <t>MARTHA CECILIA RODRIGUEZ MORA</t>
  </si>
  <si>
    <t>166 DE 2022</t>
  </si>
  <si>
    <t>Prestar los servicios profesionales de abogado para apoyar las actividades relacionadas con las funciones de defensajudicial y extrajudicial de la Dirección Ejecutiva de Administración Judicial.</t>
  </si>
  <si>
    <t>KEILY CATERINE CORREDOR ALFONSO</t>
  </si>
  <si>
    <t>BELSY  YOHANA PUENTES  DUARTE</t>
  </si>
  <si>
    <t>167 DE 2022</t>
  </si>
  <si>
    <t>Prestar los servicios de apoyo a la gestión en el Grupo de Sentencias y Conciliaciones de la Unidad de Asistencia Legal en los procesos que se liquiden en vigencia actual y seguimiento a toda la cadena presupuestal.</t>
  </si>
  <si>
    <t>FAIZULY DAIAN PACHECO ALVAREZ</t>
  </si>
  <si>
    <t>RICARDO VARELA ACOSTA</t>
  </si>
  <si>
    <t>168 DE 2022</t>
  </si>
  <si>
    <t>Prestar  los  servicios  de  apoyo  a  la  gestión  en  el  Grupo  de  Sentencias  y Conciliaciones de la Unidad de Asistencia Legal en el estudio de contratos de cesión de crédito de los derechos económicos.</t>
  </si>
  <si>
    <t>169 DE 2022</t>
  </si>
  <si>
    <t>Contratar la adecuación del sistema integral de protección contra rayos y puesta  a  tierra  para  el  Palacio  de  Justicia  de  Bogotá  “Alfonso  Reyes Echandía", Sede anexa y Calle 72</t>
  </si>
  <si>
    <t>CONSORCIO AG</t>
  </si>
  <si>
    <t>JULIO ANDRÉS CASTRO GONZÁLEZ</t>
  </si>
  <si>
    <t>NESTOR ABDON MESA HERRERA</t>
  </si>
  <si>
    <t>170 DE 2022</t>
  </si>
  <si>
    <t>Prestar servicios de consultoría individual como profesional del derecho experto(a) en litigio oral para apoyar a la Rama Judicial en el fortalecimiento del sistema de justicia a través del desarrollo de un protocolo para la realización de audiencias.</t>
  </si>
  <si>
    <t>HARRY FERNANDO MORA MAYORGA</t>
  </si>
  <si>
    <t>171 DE 2022</t>
  </si>
  <si>
    <t>Realizar la propuesta estratégica del Plan Sectorial de Desarrollo (PSD), a partir de los insumos entregados por la Rama Judicial, utilizando una metodología de formulación, monitoreo y evaluación de política pública.</t>
  </si>
  <si>
    <t>JUANITA DURÁN VÉLEZ</t>
  </si>
  <si>
    <t>LUIS ANTONIO SUAREZ ALBA</t>
  </si>
  <si>
    <t>172 DE 2022</t>
  </si>
  <si>
    <t>Prestar servicios de consultoría individual como profesional del derecho experto(a) en derecho procesal y probatorio para apoyar a la Rama Judicial en el fortalecimiento del sistema de justicia a través del sesarrollo de un protocolo para la realización de audiencias.  Las actividades correspondientes al desarrollo de este objeto se  encuentran  en  los Términos  de  Referencia correspondientes,  incluidos  en  el  Anexo  A  del  presente Contrato.</t>
  </si>
  <si>
    <t>ALEXANDER VELASCO BARÓN</t>
  </si>
  <si>
    <t>173 DE 2022</t>
  </si>
  <si>
    <t>Contratar la inscripciónde treinta (30) servidores judiciales para participar en   el   Seminario   de   Actualización   en   Liquidación   de   Pensiones   del Régimen de Ahorro Individual con Solidaridad, en modalidad presencial.</t>
  </si>
  <si>
    <t>UNIVERSIDAD EXTERNADO DE COLOMBIA</t>
  </si>
  <si>
    <t>174 DE 2022</t>
  </si>
  <si>
    <t xml:space="preserve">Prestar los servicios como profesional de apoyo en tecnología orientada  a  la  función  judicial,  a  la  Unidad  Ejecutora  del Programa – UEP, para lograr el cumplimiento de las metas e indicadores del programa en el marco del Contrato de Préstamo BID   5283/OC-CO   para   financiar   el   Programa   de Transformación Digital de la Justicia en Colombia. </t>
  </si>
  <si>
    <t xml:space="preserve">LESLIE ROCÍO CRUZ CHACÓN </t>
  </si>
  <si>
    <t>175 DE 2022</t>
  </si>
  <si>
    <t>Contratar la inscripción de ochenta (80) servidores judiciales para su participación y capacitación en el XLIII Congreso Colombiano de Derecho Procesal.</t>
  </si>
  <si>
    <t>INSTITUTO COLOMBIANO DE DERECHO PROCESAL</t>
  </si>
  <si>
    <t>176 DE 2022</t>
  </si>
  <si>
    <t>Adquirir consumibles para la impresora marca Fargo, al servicio de la Unidad de Registro Nacional de Abogados</t>
  </si>
  <si>
    <t>IDENTICO SA S</t>
  </si>
  <si>
    <t>WILLIAM RAFAEL MULFORD  VELÁSQUEZ</t>
  </si>
  <si>
    <t>177 DE 2022</t>
  </si>
  <si>
    <t>RealizarlainterventoríaTécnica,Ambiental,Administrativa,Jurídica,FinancierayContablealcontratodeobra que suscriba la Entidad con el objeto de “adecuación Sistema  integral  de  protección  contra  rayos  ypuestaatierraparaelPalaciodeJusticiadeBogotá“AlfonsoReyesEchandía",  SedeanexayCalle72</t>
  </si>
  <si>
    <t xml:space="preserve">JULIO ANDRÉS CASTRO GONZALEZ GONZÁLEZREPRESENTANTE </t>
  </si>
  <si>
    <t>178 DE 2022</t>
  </si>
  <si>
    <t>Prestar el servicio de mantenimiento y soporte del Sitema de Gestión de Correspondencia y Archivo de Documentos Oficiales- SIGOBius en la Corte Constitucional, Consejo de Estado y Consejo Superior de la Judicatura</t>
  </si>
  <si>
    <t>PROGRAMA DE LAS NACIONES UNIDAS PARA EL DESARROLLO PNUD</t>
  </si>
  <si>
    <t>179 DE 2022</t>
  </si>
  <si>
    <t>Prestar  servicios profesionales  especializados  en  asuntos  jurídicos  y contractuales en el Despacho de la Directora Ejecutiva de Administración Judicial.</t>
  </si>
  <si>
    <t>MARTHA CATALINA RODRÍGUEZ CERVANTES</t>
  </si>
  <si>
    <t>NASLLY RAQUEL RAMOS  CAMACHO</t>
  </si>
  <si>
    <t>181 DE 2022</t>
  </si>
  <si>
    <t>Adquirir  consumibles  para  impresora  marca  OKI,  con  destino  a  la Rama Judicia</t>
  </si>
  <si>
    <t>UNIPLES SA</t>
  </si>
  <si>
    <t>183 DE 2022</t>
  </si>
  <si>
    <t>Adquirir  Vehículos  blindados  Nivel  IIIA  Camionetas  Station  W agon  4x4 para  la  implementación  de  Esquemas  de  protección  de  funcionarios judiciales  clasificados  con  nivel  de  riesgo  por  el  cumplimiento  de  sus funciones.</t>
  </si>
  <si>
    <t>UNION TEMPORAL BLINDADOS 2022 TOYONORTE-ARMOR</t>
  </si>
  <si>
    <t>RENÉ AMAYA SORIANO</t>
  </si>
  <si>
    <t>186 DE 2022</t>
  </si>
  <si>
    <t>Prestar el servicio de practica de exámenes de tamizaje cardiovascular y para cáncer (próstata-mama) a los servidores judiciales del nivel central de la Rama Judicial y valoración médica para la lectura de los mismos</t>
  </si>
  <si>
    <t>EVALUA SALUD IPS SAS</t>
  </si>
  <si>
    <t>RAUL  SILVA MARTA</t>
  </si>
  <si>
    <t>187 DE 2022</t>
  </si>
  <si>
    <t>Prestar el servicio de mantenimiento correctivo a equipos de oficina, eléctricos y/o electrónicos, del Nivel Central de la Rama Judicial.</t>
  </si>
  <si>
    <t>SECUREXA ENERGY &amp; FIRE S.A.S.</t>
  </si>
  <si>
    <t>188 DE 2022</t>
  </si>
  <si>
    <t xml:space="preserve">Prestar la Interventoría integral a la adquisición de los servicios, elementos y recursos de Nube Privada para la Rama Judicial a Nivel Nacional. </t>
  </si>
  <si>
    <t>189 DE 2022</t>
  </si>
  <si>
    <t>Contratar un consultor que formule un modelo de organización funcional, proponiendo alternativas de solución, identificando sus principales problemas, así como la elaboración de un mapa crítico para el desarrollo de la estrategia de fortalecimiento institucional, señalando la ruta crítica, en especial desde la perspectiva de los componentes de procesos, de cara al enfoque de arquitectura empresarial, en línea con los objetivos estratégicos del nuevo Plan Sectorial de Desarrollo y del Plan Estratégico de Transformación Digital.</t>
  </si>
  <si>
    <t>EDGAR ALFONSO GONZÁLEZ SALAS</t>
  </si>
  <si>
    <t>191 DE 2022</t>
  </si>
  <si>
    <t>Prestar servicios profesionales especializados al Consejo Superior de la Judicatura en materia de comunicaciones.</t>
  </si>
  <si>
    <t>192 DE 2022</t>
  </si>
  <si>
    <t>Prestar los servicios profesionales de apoyo a la supervisión del  contrato 162 de 2022.</t>
  </si>
  <si>
    <t>XIMENA LUCÍA PEDRAZA NAJAR</t>
  </si>
  <si>
    <t>193 DE 2022</t>
  </si>
  <si>
    <t xml:space="preserve">Prestar los servicios profesionales en el Grupo de Sentencias de la Unidad de Asistencia Legal para desarrollar la herramienta tecnológica y los mecanismos de consolidación de información. </t>
  </si>
  <si>
    <t>OSCAR IVÁN FARIETTA VANEGAS</t>
  </si>
  <si>
    <t>CARLOS ANDRES GÓMEZ GÓMEZ</t>
  </si>
  <si>
    <t>194 DE 2022</t>
  </si>
  <si>
    <t>Certificar auditores en el Sistema de Gestión de Seguridad y Salud en el Trabajo y la actualización del Decreto 1072 de 2005, articuladas a la NTC 6256:2021 y GTC 286:2021</t>
  </si>
  <si>
    <t>INSTITUTO  COLOMBIANO  DE  NORMAS TÉCNICASY  CERTIFICACIÓN  ICONTEC</t>
  </si>
  <si>
    <t>DIANA  JAHEL BUITRAGO GARAVITO</t>
  </si>
  <si>
    <t>195 DE 2022</t>
  </si>
  <si>
    <t>Prestar los servicios profesionales para la digitalización de los expedientes de los procesos judiciales y/o documentos del Consejo de Estado</t>
  </si>
  <si>
    <t>DORIS BENITEZ GONZALEZ</t>
  </si>
  <si>
    <t>196 DE 2022</t>
  </si>
  <si>
    <t>Prestar los servicios profesionales para la digitalización de los  Expedientes de los procesos judiciales y/o documentos del Consejo de Estado.</t>
  </si>
  <si>
    <t>ANGIE KATHERIN MARTÍNEZ NIÑO</t>
  </si>
  <si>
    <t>197 DE 2022</t>
  </si>
  <si>
    <t>Prestar los servicios de apoyo a la gestión para la digitalización de los expedientes de los procesos judiciales y/o documentos del Consejo de Estado.</t>
  </si>
  <si>
    <t>CRISTIAN CAMILO JIMENEZ JIMENEZ</t>
  </si>
  <si>
    <t>198 DE 2022</t>
  </si>
  <si>
    <t>Diseño, elaboración e implementación de la Plataforma Estratégica del SGS&amp;ST y del Sistema de Gestión Antisoborno, con fundamento en las Estructuras de Alto Nivel, articulados a la NTC 6256:2021 y GTC 286:2021, con fundamento en el SIGCMA</t>
  </si>
  <si>
    <t>199 DE 2022</t>
  </si>
  <si>
    <t>Prestar los servicios profesionales para la digitalización de los expedientes de los procesos judiciales y/o documentos del Consejo de Estado.</t>
  </si>
  <si>
    <t>DANIELA RODRÍGUEZ VILLAMIZAR</t>
  </si>
  <si>
    <t>200 DE 2022</t>
  </si>
  <si>
    <t>Prestar los servicios de apoyo a la gestión para la digitalización de los expedientes de los procesos judiciales y/o documentos del Consejo de Estado</t>
  </si>
  <si>
    <t>DERLY LIZETH PARADA NUMPAQUE</t>
  </si>
  <si>
    <t>201 DE 2022</t>
  </si>
  <si>
    <t xml:space="preserve">Prestar los servicios profesionales para la digitalización de los expedientes de los procesos judiciales y/o documentos del Consejo de Estado. </t>
  </si>
  <si>
    <t>KEVIN SANTIAGO ÁVILA CUÉLLAR</t>
  </si>
  <si>
    <t>202 DE 2022</t>
  </si>
  <si>
    <t>BLANCA ESMERALDA PAVA SÁNCHEZ</t>
  </si>
  <si>
    <t>203 DE 2022</t>
  </si>
  <si>
    <t>LAURA JANETH GONZÁLEZ TORRES</t>
  </si>
  <si>
    <t>204 DE 2022</t>
  </si>
  <si>
    <t xml:space="preserve">Prestar los servicios de apoyo a la gestión para la digitalización de los expedientes de los procesos judiciales y/o documentos del Consejo de Estado. </t>
  </si>
  <si>
    <t>PAOLA ANDREA TORRES MORA</t>
  </si>
  <si>
    <t>205 DE 2022</t>
  </si>
  <si>
    <t>HODALYS VIVIANA PARRA CANTOR</t>
  </si>
  <si>
    <t>206 DE 2022</t>
  </si>
  <si>
    <t>EDWARD SEBASTIAN MORA GONZÁLEZ</t>
  </si>
  <si>
    <t>207 DE 2022</t>
  </si>
  <si>
    <t>JOSÉ DANIEL BELTRÁN RODRÍGUEZ</t>
  </si>
  <si>
    <t>208 DE 2022</t>
  </si>
  <si>
    <t>PAULA CAMILA SEPULVEDA MOLANO</t>
  </si>
  <si>
    <t>209 DE 2022</t>
  </si>
  <si>
    <t>SILVIA JULIANA PEÑARANDA CÁRDENAS</t>
  </si>
  <si>
    <t>210 DE 2022</t>
  </si>
  <si>
    <t>LUISA FERNANDA BRAN LONDOÑO</t>
  </si>
  <si>
    <t>211 DE 2022</t>
  </si>
  <si>
    <t>KAROOLL VANESSA PEÑARANDA CÁRDENAS</t>
  </si>
  <si>
    <t>212 DE 2022</t>
  </si>
  <si>
    <t>GABRIEL EDUARDO ANDRADE CORREAL</t>
  </si>
  <si>
    <t>213 DE 2022</t>
  </si>
  <si>
    <t>SHIRLEY ADRIANA QUIROZ CHAVES</t>
  </si>
  <si>
    <t>214 DE 2022</t>
  </si>
  <si>
    <t>Apoyar técnicamente a la Unidad de Desarrollo y Análisis Estadístico (UDAE) del Consejo Superior de la Judicatura en el marco del programa para la Transformación Digital de la Justicia en Colombia, contrato de préstamo 5283/OC-CO, para integrar las diferentes fuentes de información y facilite la toma decisiones.</t>
  </si>
  <si>
    <t>GUSTAVO FLÓREZ ORTIZ</t>
  </si>
  <si>
    <t>215 DE 2022</t>
  </si>
  <si>
    <t>Adquirir una máquina de Café Tipo Industrial con destino a la Corte Suprema de Justicia</t>
  </si>
  <si>
    <t>VIVE CAFÉ S.A.</t>
  </si>
  <si>
    <t>216 DE 2022</t>
  </si>
  <si>
    <t>Prestar el servicio de mantenimiento preventivo y correctivo a todo costo, a las neveras de propiedad de la Rama Judicial ubicadas en el Palacio de Justicia “Alfonso Reyes Echandía”, edificio sede de la Dirección Ejecutiva de Administración Judicial y demás sedes anexas.</t>
  </si>
  <si>
    <t>C&amp;M SERVICIOS E INGENIERIA S.A.S</t>
  </si>
  <si>
    <t>NÉSTOR ANDRÉS SÁNCHEZ</t>
  </si>
  <si>
    <t>079 DE 2021</t>
  </si>
  <si>
    <t>Prestar el servicio de inspección técnica y
certificación de los sistemas de transporte vertical (ascensores) y puertas eléctricas instalados en los edificios propiedad de la Rama Judicial nivel central</t>
  </si>
  <si>
    <t>PARAMETRIZANDO INGENIERÍA SAS</t>
  </si>
  <si>
    <t>170 DE 2020</t>
  </si>
  <si>
    <t>25/111/20</t>
  </si>
  <si>
    <t>Prestar el servicio integral de aseo, cafetería y mantenimiento básico en las sedes donde funcionan las Altas Cortes, Consejo Superior de la Judicatura, Dirección Ejecutiva de Administración Judicial, incluidos insumos, elementos, maquinaria y servicios especiales.</t>
  </si>
  <si>
    <t>UNION TEMPORAL ECOLIMPIEZA</t>
  </si>
  <si>
    <t>1 SERIEDAD DE LA OFERTA</t>
  </si>
  <si>
    <t>2 PAGO ANTICIPADO</t>
  </si>
  <si>
    <t>3 ESTABILIDAD_CALIDAD DE LA OBRA</t>
  </si>
  <si>
    <t>4 NO SE DILIGENCIA INFORMACIÓN PARA ESTE FORMULARIO EN ESTE PERÍODO DE REPORTE</t>
  </si>
  <si>
    <t>4 CÉDULA DE EXTRANJERÍA</t>
  </si>
  <si>
    <t>4 PAGO DE SALARIOS_PRESTACIONES SOCIALES LEGALES</t>
  </si>
  <si>
    <t>6 BUEN MANEJO_CORRECTA INVERSIÓN DEL ANTICIPO</t>
  </si>
  <si>
    <t>7 CALIDAD_CORRECTO FUNCIONAMIENTO DE LOS BIENES SUMISTRADOS</t>
  </si>
  <si>
    <t>8 CALIDAD DL SERVICIO</t>
  </si>
  <si>
    <t>9 CONTRATO D GARANTÍA BANCARIA</t>
  </si>
  <si>
    <t>10 CARTA DE CRÉDITO STAND-BY</t>
  </si>
  <si>
    <t>11 NO SE DILIGENCIA INFORMACIÓN PARA ESTE FORMULARIO EN ESTE PERÍODO DE REPORTE</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</si>
  <si>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</si>
  <si>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</si>
  <si>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</si>
  <si>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</si>
  <si>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</si>
  <si>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</si>
  <si>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</si>
  <si>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</si>
  <si>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</si>
  <si>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</si>
  <si>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</si>
  <si>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</si>
  <si>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</si>
  <si>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</si>
  <si>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</si>
  <si>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</si>
  <si>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</si>
  <si>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</si>
  <si>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43 CUMPLIM+ BUEN MANEJO_CORRECTA INVER  DL ANTICIPO</t>
  </si>
  <si>
    <t xml:space="preserve">44 CUMPLIM+ CALIDAD_CORRECTO FUNCIONAM D LOS BIENES SUMIN </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</si>
  <si>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</si>
  <si>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</si>
  <si>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</si>
  <si>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</si>
  <si>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</si>
  <si>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61 ESTABIL_CALIDAD D OBRA+ PAGO D SALARIOS_PRESTAC SOC LEGALES</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</si>
  <si>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</si>
  <si>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</si>
  <si>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</si>
  <si>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</si>
  <si>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</si>
  <si>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</si>
  <si>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</si>
  <si>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</si>
  <si>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</si>
  <si>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</si>
  <si>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</si>
  <si>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</si>
  <si>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</si>
  <si>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</si>
  <si>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</si>
  <si>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</si>
  <si>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</si>
  <si>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</si>
  <si>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</si>
  <si>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</si>
  <si>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</si>
  <si>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 DEL CONVENIO o CONTRATO</t>
  </si>
  <si>
    <t>FECHA INCIO CONVENIO o CONTRATO</t>
  </si>
  <si>
    <t>FECHA TERMINACIÓN CONVENIO o CONTRATO</t>
  </si>
  <si>
    <t>018 DE 2012</t>
  </si>
  <si>
    <t>El comodante entregará al comodatario y este recibe a título de comodato o préstamo de uso, el bien inmueble denominado Casa Blanca, ubicado en la Calle 84 No. 9 –32 en la ciudad de Bogotá. A este inmueble le corresponde el folio de matrícula inmobiliaria N° 50c -188972 de la Oficina de Registro de Instrumentos Públicos de Bogotá y la referencia catastral.</t>
  </si>
  <si>
    <t>069 DE 2017</t>
  </si>
  <si>
    <t>2017/08/02</t>
  </si>
  <si>
    <t>AUNAR ESFUERZOS PARA FORMULAR, ESTRUCTURAR Y EJECUTAR PROYECTOS INMOBILIARIOS Y/O DE INFRAESTRUCTURA FÍSICA DE INICIATIVA DEL CONSEJO SUPERIOR DE LA JUDICATURA</t>
  </si>
  <si>
    <t>AGENCIA NACIONAL INMOBILIARIA</t>
  </si>
  <si>
    <t>IVAN DARIO CELY</t>
  </si>
  <si>
    <t>2023/08/02</t>
  </si>
  <si>
    <t>218 DE 2017</t>
  </si>
  <si>
    <t>2017/12/22</t>
  </si>
  <si>
    <t>AUNAR ESFUERZOS PARA DESARROLLAR DE MANERA CONJUNTA LA GESTIÓN INMOBILIARIA DE LA ADQUISICIÓN DE PREDIOS E INMUEBLES QUE ATIENDAN NECESIDADES DE LA RAMA JUDICIAL EN MATERIA DE INFRAESTRUCTURA FÍSICA PROPIA PARA EL FUNCIONAMIENTO DE SUS SEDES ADMINISTRATIVAS Y/O JUDICIALES A NIVEL NACIONAL.</t>
  </si>
  <si>
    <t>010 DE 2018</t>
  </si>
  <si>
    <t xml:space="preserve">AUNAR ESFUERZOS DE ARTICULACION INTERINSTITUCIONAL CON EL PROPOSITO DE FORTALECER LA CAPACIDAD INSTITUCIONAL DE LA PROCURADURIA GENERAL DE AL NACION Y DEL CONSEJO SUPERIOR DE LA JUDICATURA NIVEL NACIONAL </t>
  </si>
  <si>
    <t>PROCURADURIA GENERAL DE LA NACION</t>
  </si>
  <si>
    <t>031 DE 2018</t>
  </si>
  <si>
    <t xml:space="preserve">Establecer mecanismos que permitan la articulación y enlace de los sistemas e interfaces de información de las partes con el fin de que cada entidad pueda desarrollar de manera óptima sus obligaciones, en el marco de la política pública de atención y reparación integral a las víctimas del conflicto armado interno. </t>
  </si>
  <si>
    <t>SUPERINTENDENCIA DE NOTARIADO Y REGISTRO</t>
  </si>
  <si>
    <t>CARLOS FERNANDO GALINDO</t>
  </si>
  <si>
    <t>072 DE 2018</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</si>
  <si>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PENSUM ACADÉMICO, A TRAVÉS DE LA APLICACIÓN DE LOS CONOCIMIENTOS ACADÉMICOS ADQUIRIDOS Y SU FORMACIÓN HUMANA CONTRIBUYENDO A</t>
  </si>
  <si>
    <t>COLEGIO MAYOR DE NUESTRA SEÑORA DEL ROSARIO</t>
  </si>
  <si>
    <t>LUIS CARLOS PARRA ACEVEDO</t>
  </si>
  <si>
    <t>2020/07/11</t>
  </si>
  <si>
    <t>2022/07/11</t>
  </si>
  <si>
    <t>073 DE 2018</t>
  </si>
  <si>
    <t>194 DE 2018</t>
  </si>
  <si>
    <t>REALIZAR ESFUERZOS TÉCNICOS, ADMINISTRATIVOS Y ACADÉMICOS PARA QUE LOS ESTUDIANTES DE PREGRADO REALICEN PRÁCTICAS O PASANTÍAS SIN REMUNERACIÓN QUE HAGAN PARTE DEL RESPECTIVO PENSUM ACADÉMICO</t>
  </si>
  <si>
    <t>UNIVERSIDAD  EAFIT</t>
  </si>
  <si>
    <t>064 DE 2019</t>
  </si>
  <si>
    <t>2019/05/15</t>
  </si>
  <si>
    <t>REALIZAR ESFUERZOS TECNICOS, ADMINISTRATIVOS Y ACADEMICOS ENTRE EL CONSEJO SUPERIOR DE LA JUDICATURA Y LA INSTITUCION DE EDUCACION SUPERIOR CON EL FIN DE QUE LOS ESTUDIANTES D EPREGRADO REALICEN PRACTICAS O PASANTIAS SIN REMUNERACION QUE HAGAN PARTE DEL RESPECTIVO PENSUM ACADEMIC, A TRAVES DE LA APLICACION DE LOS CONOCIMIENTOS ACADEMICOS ADQUIRIDOS Y SU FORMACION HUMANA CONTRIBUYENDO AL</t>
  </si>
  <si>
    <t>UNIVERSIDAAD EXTERNADO DE COLOMBIA</t>
  </si>
  <si>
    <t>2023/05/14</t>
  </si>
  <si>
    <t>078 DE 2019</t>
  </si>
  <si>
    <t>2019/07/09</t>
  </si>
  <si>
    <t>UNIVERSIDAD SERGIO ARBOLEDA</t>
  </si>
  <si>
    <t>2023/07/08</t>
  </si>
  <si>
    <t>085 DE 2019</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</si>
  <si>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PENSUM ACADÉMICO</t>
  </si>
  <si>
    <t>UNIVERSIDAD DE LOS ANDES</t>
  </si>
  <si>
    <t>147 DE 2019</t>
  </si>
  <si>
    <t>2019/09/19</t>
  </si>
  <si>
    <t>UNIVERSIDAD LA GRAN COLOMBIA</t>
  </si>
  <si>
    <t>166 DE 2019</t>
  </si>
  <si>
    <t>2019/10/24</t>
  </si>
  <si>
    <t>UNIVERSIDAD MARIANA</t>
  </si>
  <si>
    <t>194 DE 2019</t>
  </si>
  <si>
    <t>DESARROLLO CONJUNTO DE ACTIVIDADES ENTRE LA NACIÓN - CONSEJO SUPERIOR DE LA JUDICATURA-DIRECCIÓN EJECUTIVA DE ADMINISTRACIÓN JUDICIAL CON LA CAJA DE COMPENSACIÓN FAMILIAR COLSUBSIDIO, PARA OFRECER SOLUCIONES PARA LA SATISFACCIÓN DE NECESIDADES ALIMENTICIAS DE LOS SERVIDORES JUDICIALES, MEDIANTE ESQUEMAS DE DISPENSACIÓN MECÁNICA DE ALIMENTOS Y BEBIDAS BAJO EL FORMATO “MÁQUINAS VENDING” Y/O CON LA VENTA DE LOS MISMOS DE MANERA PERSONAL A TRAVÉS DEL “CARRO VENDING LA LONCHERA COLSUBSIDIO”.</t>
  </si>
  <si>
    <t>CAJA COLOMBIANA DE SUBSIDIO FAMILIAR - COLSUBSIDIO</t>
  </si>
  <si>
    <t>227 DE 2019</t>
  </si>
  <si>
    <t xml:space="preserve">AUNAR ESFUERZOS PARA DESARROLLAR DE MANERA CONJUNTA LA FORMULACION, ESTRUCTURACION Y EJECUCION DE PROYECTOS DE GESTION INTEGRAL INMOBILIARIA, QUE DE COMUN ACUERDO DETERMINEN LAS PARTES. </t>
  </si>
  <si>
    <t xml:space="preserve">AGENCIA NACIONAL INMOBILIARIA </t>
  </si>
  <si>
    <t xml:space="preserve">WILSON FERNANDO MUÑOZ ESPITIA </t>
  </si>
  <si>
    <t>125 DE 2020</t>
  </si>
  <si>
    <t>2020/08/28</t>
  </si>
  <si>
    <t>AUNAR ESFUERZOS INSTITUCIONALES Y TECNOLÓGICOS ENTRE EL CONSEJO SUPERIOR DE LA JUDICATURA Y LA DEFENSORÍA, EN EL MARCO DE SUS COMPETENCIAS, PARA LA INTEROPERABILIDAD DE LA HERRAMIENTA TECNOLÓGICA DENOMINADA AGENDA ELECTRÓNICA, DISEÑADA Y DESARROLLADA POR LA DEFENSORÍA, Y QUE SE AMPLIARÁ CON LA FINALIDAD DE FACILITAR LA PROGRAMACIÓN DE AUDIENCIAS JUDICIALES POR LOS JUECES PENALES A NIVEL</t>
  </si>
  <si>
    <t>DEFENSORIA DEL PUEBLO</t>
  </si>
  <si>
    <t>2025/08/28</t>
  </si>
  <si>
    <t>135 DE 2020</t>
  </si>
  <si>
    <t>2020/09/30</t>
  </si>
  <si>
    <t>AUNAR ESFUERZOS, TÉCNICOS, TECNOLÓGICOS Y ADMINISTRATIVOS, A TRAVÉS DE MECANISMOS DE INTEROPERABILIDAD Y REPORTES CONSOLIDADOS DE LOS DATOS QUE SE PROCESAN EN LA CONSULTA DE PROCESOS NACIONAL UNIFICADA, PARA ESTABLECER LAZOS DE COOPERACIÓN, EN CONDICIONES DE IGUALDAD Y SIMILITUD, QUE PERMITAN INTERCAMBIAR INFORMACIÓN RELACIONADA CON LOS PROCESOS DE TUTELAS Y LA INFORMACIÓN QUE PUEDA SER</t>
  </si>
  <si>
    <t>174 DE 2020</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</si>
  <si>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t>
  </si>
  <si>
    <t>POLITECNICO GRANCOLOMBIANO</t>
  </si>
  <si>
    <t>2022/12/22</t>
  </si>
  <si>
    <t>181 DE 2020</t>
  </si>
  <si>
    <t>PRESTACIÓN DE LOS SERVICIOS BANCARIOS DE RECAUDO Y/O PAGO, SOBRE LOS RECURSOS DISCRIMINADOS EN LA FICHA TÉCNICA Y BAJO LOS TÉRMINOS Y CONDICIONES DISPUESTOS EN LA MISMA, SEGÚN LA NATURALEZA DEL SERVICIO Y LAS CUENTAS CENTRALIZADORAS DEL CONVENIO.</t>
  </si>
  <si>
    <t>BANCO AGRARIO DE COLOMBIA</t>
  </si>
  <si>
    <t>JOSE MIGUEL CUBILLOS</t>
  </si>
  <si>
    <t>2026/12/29</t>
  </si>
  <si>
    <t>190 DE 2020</t>
  </si>
  <si>
    <t>PRESTACIÓN POR PARTE DEL BANCO, DE LOS SIGUIENTES SERVICIOS: PUNTO VIRTUAL PAGOS ELECTRÓNICOS Y/O RECAUDO ELECTRÓNICO A TRAVÉS DEL BOTÓN DE PAGOS PSE (PAGO SEGURO EN LÍNEA), TENIENDO EN CUENTA LO DEFINIDO POR EL CLIENTE EN LA FICHA TÉCNICA.</t>
  </si>
  <si>
    <t>020 DE 2021</t>
  </si>
  <si>
    <t xml:space="preserve">AUNAR ESFUERZOS Y RECURSOS HUMANOS, TÉCNICOS Y ADMINISTRATIVOS, PARA APOYAR LA GESTIÓNADMINISTRATIVA DEL CONSEJO SUPERIOR DE LA JUDICATURA, MEDIANTE EL USO DELAPLICATIVO DENOMINADO SIA POAS MANAGER
</t>
  </si>
  <si>
    <t>AUDITORIA GENERAL DE LA REPUBLICA</t>
  </si>
  <si>
    <t>045 DE 2021</t>
  </si>
  <si>
    <t>2021/05/26</t>
  </si>
  <si>
    <t>REALIZAR ESFUERZOS TÉCNICOS, ADMINISTRATIVOS Y ACADÉMICOS ENTRE EL CONSEJO SUPERIOR DE LA JUDICATURA Y LA INSTITUCIÓN DE EDUCACIÓN SUPERIOR, CON EL FIN DE QUE  LOS  ESTUDIANTES  DE  PREGRADO  REALICEN,  SIN  REMUNERACIÓN,  PRÁCTICAS  O PASANTÍAS QUE HAGAN PARTE DEL RESPECTIVO PÉNSUM ACADÉMICO, A TRAVÉS DE LA APLICACIÓN  DE  LOS  CONOCIMIENTOS  ACADÉMICOS  ADQUIRIDOS Y  SU  FORMACIÓN HUMA</t>
  </si>
  <si>
    <t>UNIVERSIDAD DE LA SABANA</t>
  </si>
  <si>
    <t>CLAUDIA ALEXANDRA BRICEÑO</t>
  </si>
  <si>
    <t>2023/05/25</t>
  </si>
  <si>
    <t>049 DE 2021</t>
  </si>
  <si>
    <t>UNIVERSIDAD ICESO</t>
  </si>
  <si>
    <t>2023/05/24</t>
  </si>
  <si>
    <t>088 DE 2021</t>
  </si>
  <si>
    <t>2021/08/03</t>
  </si>
  <si>
    <t>REALIZAR ESFUERZOS TÉCNICOS, ADMINISTRATIVOS Y ACADÉMICOS ENTRE EL CONSEJO SUPERIOR DE LA JUDICATURA Y LA INSTITUCIÓN DE EDUCACIÓN SUPERIOR, CON EL FIN DE QUE LOS ESTUDIANTES DE PREGRADO REALICEN SIN REMUNERACIÓN PRÁCTICAS O PASANTÍAS QUE HAGAN PARTE DEL RESPECTIVO PÉNSUM ACADÉMICO, A TRAVÉS DE LA APLICACIÓN DE LOS CONOCIMIENTOS ACADÉMICOS ADQUIRIDOS Y SU FORMACIÓN HUMANA CONTRIBUYENDO A</t>
  </si>
  <si>
    <t>PONTIFICIA UNIVERSIDAD JAVERIANA</t>
  </si>
  <si>
    <t>097 DE 2021</t>
  </si>
  <si>
    <t>ORGANIZACIÓN Y ESTRUCTURACIÓN DIGITAL DE LOS EXPEDIENTES EN GESTIÓN PARA LA CORTE SUPREMA DE JUSTICIA EN LAS SALAS LABORAL, PENAL, DE INSTRUCCIÓN Y CIVIL.</t>
  </si>
  <si>
    <t>150 DE 2021</t>
  </si>
  <si>
    <t>LA REGISTRADURÍA permitirá a LA NACION - CONSEJO SUPERIOR DE LA JUDICIATURA, el acceso a la información contenida en la base de datos del Archivo Nacional de Identificación (ANI) y el Sistema de Información de Registro Civil SIRC.</t>
  </si>
  <si>
    <t>REGISTRADURIA NACIONAL DEL ESTADO CIVIL</t>
  </si>
  <si>
    <t>167 DE 2021</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</si>
  <si>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CONTRIBUYENDO AL LOGRO DE LOS PROPÓSITOS HUMANOS DE LA EFICIENCIA, ACCESO A LA JUSTICIA Y APOYO A LA GESTIÓN JUDICIAL</t>
  </si>
  <si>
    <t>CLAUDIA ALEXANDRA BRICEÑO MEJIA</t>
  </si>
  <si>
    <t>172 DE 2021</t>
  </si>
  <si>
    <t>AUNAR ESFUERZOS INSTITUCIONALES Y TECNOLÓGICOS ENTRE EL CONSEJO SUPERIOR DE LA JUDICATURA Y LA DEFENSORÍA, EN EL MARCO DE SUS COMPETENCIAS, PARA LA INTEROPERABILIDAD - INTERCAMBIO DE INFORMACIÓN, SOBRE LAS ACCIONES CONSTITUCIONALES DE TUTELA IMPETRADAS EN EL PAÍS, CON LA FINALIDAD DE REALIZAR ESTUDIOS, ORIENTAR ACCIONES INSTITUCIONALES Y REALIZAR LAS ALERTAS REQUERIDAS PARA PREVENIR LA VULNERACIÓN DE DERECHOS.</t>
  </si>
  <si>
    <t>DEFENSORÍA DEL PUEBLO</t>
  </si>
  <si>
    <t>SANDRA MILENA PARRADO CRIOLLO</t>
  </si>
  <si>
    <t>197 DE 2021</t>
  </si>
  <si>
    <t>RECIBIR UN TÍTULO GRATUITO DE ORGANIZACIÓN SANTAMARÍA SAS LOS BIENES QUE SE RELACIONAN EN EL CONCEPTO TÉCNICO DE FECHA 1 DE DICIEMBRE DE 2020, EMITIDO POR LA UNIDAD ADMINISTRATIVA DE LA DIRECCIÓN EJECUTIVA DE ADMINISTRACIÓN JUDICIAL CON LAS ESPECIFICACIONES ALLÍ SEÑALADAS, PARA SER DESTINADO AL USO DE LA NACIÓN - CONSEJO SUPERIOR DE LA JUDICATURA.</t>
  </si>
  <si>
    <t>ORGANIZACIÓN SANTAMARÍA SAS</t>
  </si>
  <si>
    <t>WILLIAM OMAR CARO CASTELLANOS</t>
  </si>
  <si>
    <t>200 DE 2021</t>
  </si>
  <si>
    <t>ADQUISICIÓN DE LICENCIAS Y/O CUPOS, CON SERVICIO DE SOPORTE TÉCNICO, MESA DE AYUDA FUNCIONAL Y PEDAGÓGICA, CAPACIDAD TECNOLÓGICA BAJO EL ESQUEMA DE SOFTWARE AS A SERVICE – SAAS, PARA LA OFERTA ACADÉMICA Y DEMANDA DE 10.941 USUARIOS DE LOS CURSOS VIRTUALES QUE IMPARTE LA ESCUELA JUDICIAL “RODRIGO LARA BONILLA”.</t>
  </si>
  <si>
    <t>RED COLOMBIANA DE INSTITUCIONES DE EDUCACIÓN SUPERIOR</t>
  </si>
  <si>
    <t>202 DE 2021</t>
  </si>
  <si>
    <t xml:space="preserve">AUNAR CAPACIDADES, RECURSOS HUMANOS, TECNOLÓGICOS Y METODOLÓGICOS ENTRE EL CONSEJO SUPERIOR DE LA JUDICATURA – CSJ Y LA UNIDAD ADMINISTRATIVA ESPECIAL DE GESTIÓN DE RESTITUCIÓN DE TIERRAS DESPOJADAS – UAEGRTD PARA QUE EN EL MARCO DE LA ARTICULACIÓN INSTITUCIONAL Y CON BASE EN LOS RESULTADOS PREVIOS: I) DAR CONTINUIDAD Y FORTALECER LA RADICACIÓN ELECTRÓNICA DE DEMANDAS; II) IMPLEMENTAR EL SEGUIMIENTO AL DESARROLLO DEL TRÁMITE JUDICIAL III) MONITOREAR Y VERIFICAR EL CUMPLIMIENTO DE LAS ÓRDENES DERIVADAS DE PROVIDENCIAS JUDICIALES EN EL TRÁMITE DE RESTITUCIÓN DE TIERRAS Y A PARTIR DE LA INFORMACIÓN ESTRATÉGICA PROVENIENTE DE LAS ENTIDADES SUSCRIPTORAS DEL CONVENIO, PREVENIR EL DAÑO ANTIJURÍDICO QUE PUEDA PRESENTARSE PARA ALGUNA DE LAS DOS ENTIDADES DE ACUERDO CON SU MISIONALIDAD. </t>
  </si>
  <si>
    <t>UNIDAD ADMINISTRATIVA
ESPECIAL DE GESTIÓN DE
RESTITUCIÓN DE TIERRAS
DESPOJADAS</t>
  </si>
  <si>
    <t>216 DE 2021</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</si>
  <si>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 AL LOGRO DE LOS PROPÓSITOS DE LA EFICIENCIA, ACCESO A LA JUSTICIA Y APOYO A LA GESTIÓN JUDICIAL.</t>
  </si>
  <si>
    <t>UNIVERSIDAD
DE LA SALLE</t>
  </si>
  <si>
    <t>CLAUDIA
ALEXANDRA BRICEÑO MEJIA</t>
  </si>
  <si>
    <t>218 DE 2021</t>
  </si>
  <si>
    <t>ANUAR ESFUERZOS PARA DESARROLLAR DE MANERA CONJUNTA LA CONSTRUCCION DEL PALACIO DE JUSTICIA DE MEDELLIN - ANTIOQUIA, CORRESPONDIENTE A LA EJECUCIO DE LA 2 ETAPA (CONTRATACION Y EJECUCIÓN DE LAS OBRAS) DEL SEGUNDO ACUERDO ESPECIFICO DE COOPERACION Y COLABORACIÓN No. 69 (EL CONSEJO) Y No. 25 (LA ANIM),</t>
  </si>
  <si>
    <t>AGENCIA NACIONAL INMOBILIARIA VIRGILIO BARCO VARGAS</t>
  </si>
  <si>
    <t>ANGELA ARANZAZU MONTOYA</t>
  </si>
  <si>
    <t>079 DE 2022</t>
  </si>
  <si>
    <t>Acuerdo de Corresponsabilidad para la clasificación, recolección, transporte, tratamiento y/o disposición final de los residuos sólidos aprovechables de carácter no peligroso generados por las actividades administrativas y judiciales del nivel central de la Rama Judicial.</t>
  </si>
  <si>
    <t>ASOCIACION DE RECICLADORES PUERTA DE ORO BOGOTA</t>
  </si>
  <si>
    <t>107 DE 2022</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</si>
  <si>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 al logro de los propósitos de la eficiencia, acceso a la justicia y apoyo a la gestión judicial.</t>
  </si>
  <si>
    <t>FUNDACIÓN  UNIVERSITARIA  LOS  LIBERTADORES</t>
  </si>
  <si>
    <t>111 DE 2022</t>
  </si>
  <si>
    <t>UNIVERSIDAD AUTONOMA DE BUCARAMANGA UNAB</t>
  </si>
  <si>
    <t>127 DE 2022</t>
  </si>
  <si>
    <t>UNIVERSIDAD EL BOSQUE</t>
  </si>
  <si>
    <t>128 DE 2022</t>
  </si>
  <si>
    <t xml:space="preserve">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 al logro de los propósitos de la eficiencia, acceso a la Justicia y apoyo a la gestión Judicial. </t>
  </si>
  <si>
    <t>135 DE 2022</t>
  </si>
  <si>
    <t>Realice el diseño y diagramación de información para formatos impresos y electrónicos y su correspondiente impresión o grabación.</t>
  </si>
  <si>
    <t>JUAN DE JESÚS HERNANDEZ MARTÍNEZ</t>
  </si>
  <si>
    <t>136 DE 2022</t>
  </si>
  <si>
    <t xml:space="preserve">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 al logro de los propósitos de la eficiencia, acceso a la Justicia y apoyo a la gestión Judicial. </t>
  </si>
  <si>
    <t>CLAUDIA ALEXANDRA BRICEÑO MEJ</t>
  </si>
  <si>
    <t>148 DE 2022</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</si>
  <si>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 al logro de los propósitos de la eficiencia, acceso a la Justicia y apoyo a la gestión Judicial.</t>
  </si>
  <si>
    <t>UNIVERSIDAD LIBRE</t>
  </si>
  <si>
    <t>154 DE 2022</t>
  </si>
  <si>
    <t xml:space="preserve">arrendamiento  de  7 Vehículos camionetas tipo 4x4 blindadas o Convencionales con destino al fortalecimiento  de  la  infraestructura  de  protección  de  servidores y ex servidores judiciales clasificados con nivel de riesgo. </t>
  </si>
  <si>
    <t xml:space="preserve">UNIDAD  NACIONAL  DE  PROTECCIÓN–UNP </t>
  </si>
  <si>
    <t>RENÉ AMAYA SOREANO</t>
  </si>
  <si>
    <t xml:space="preserve">CONTRATOS Y CONVENIOS INTERADMINISTRATIVOS EN EJECUCIÓN, SUSCRITOS Y MODIFICADOS OCTUBRE 2022				</t>
  </si>
  <si>
    <t>ACADEMIA COLOMBIANA DE JURISPRUDENCIA</t>
  </si>
  <si>
    <t>055 DE 2013</t>
  </si>
  <si>
    <t>AUNAR RECURSOS HUMANOS, TÉCNICOS, TECNOLÓGICOS Y LOGISTICOS, ENTRE LAS DOS ENTIDADES INTERVINIENTES EN EL MISMO, CON EL PROPÓSITO DE INTERCAMBIAR DATOS, ESTUDIOS, INFORMES, BASES DE DATOS Y DEMÁS INFORMACIÓN QUE APOYE A LAS PARTES EN EL CUMPLIMIENTO DE SUS FUNCIONES.</t>
  </si>
  <si>
    <t>UNIDAD PARA LA ATENCION Y REPARACION INTEGRAL A LAS VICTIMAS</t>
  </si>
  <si>
    <t>CONTRATOS EN EJECECUCIÓN, SUSCRITOS, MODIFICADOS Y LIQUIDADOS EN OCTUBRE DE 2022</t>
  </si>
  <si>
    <t>RECURSOS PROVIENEN DEL BID</t>
  </si>
  <si>
    <t>% REPORTADOS POR LOS SUPERVISORES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</si>
</sst>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 #,##0.00_-;\-&quot;$&quot;\ * #,##0.00_-;_-&quot;$&quot;\ * &quot;-&quot;??_-;_-@_-"/>
    <numFmt numFmtId="43" formatCode="_-* #,##0.00_-;\-* #,##0.00_-;_-* &quot;-&quot;??_-;_-@_-"/>
    <numFmt numFmtId="165" formatCode="yyyy/mm/dd"/>
    <numFmt numFmtId="166" formatCode="dd/mm/yyyy;@"/>
    <numFmt numFmtId="169" formatCode="_-&quot;$&quot;\ * #,##0_-;\-&quot;$&quot;\ * #,##0_-;_-&quot;$&quot;\ * &quot;-&quot;??_-;_-@_-"/>
  </numFmts>
  <fonts count="22" x14ac:knownFonts="1">
    <font>
      <sz val="11"/>
      <color indexed="8"/>
      <name val="Calibri"/>
      <family val="2"/>
      <scheme val="minor"/>
    </font>
    <font>
      <sz val="11"/>
      <color indexed="8"/>
      <name val="Calibri"/>
      <family val="2"/>
      <scheme val="minor"/>
    </font>
    <font>
      <b/>
      <sz val="11"/>
      <color indexed="9"/>
      <name val="Calibri"/>
      <family val="2"/>
    </font>
    <font>
      <sz val="11"/>
      <name val="Calibri"/>
      <family val="2"/>
      <scheme val="minor"/>
    </font>
    <font>
      <sz val="8"/>
      <name val="Calibri"/>
      <family val="2"/>
      <scheme val="minor"/>
    </font>
    <font>
      <sz val="8"/>
      <color indexed="8"/>
      <name val="Calibri"/>
      <family val="2"/>
      <scheme val="minor"/>
    </font>
    <font>
      <b/>
      <sz val="8"/>
      <color indexed="9"/>
      <name val="Calibri"/>
      <family val="2"/>
    </font>
    <font>
      <sz val="11"/>
      <color theme="1"/>
      <name val="Calibri"/>
      <family val="2"/>
      <scheme val="minor"/>
    </font>
    <font>
      <b/>
      <sz val="8"/>
      <color indexed="9"/>
      <name val="Calibri"/>
    </font>
    <font>
      <sz val="10"/>
      <color rgb="FF000000"/>
      <name val="Calibri"/>
      <family val="2"/>
    </font>
    <font>
      <sz val="11"/>
      <name val="Calibri"/>
      <family val="2"/>
    </font>
    <font>
      <b/>
      <sz val="8"/>
      <color indexed="9"/>
      <name val="Calibri"/>
      <family val="2"/>
      <scheme val="minor"/>
    </font>
    <font>
      <b/>
      <sz val="10"/>
      <color rgb="FF000000"/>
      <name val="Calibri"/>
      <family val="2"/>
      <scheme val="minor"/>
    </font>
    <font>
      <sz val="10"/>
      <color rgb="FF000000"/>
      <name val="Calibri"/>
      <family val="2"/>
      <scheme val="minor"/>
    </font>
    <font>
      <sz val="10"/>
      <color indexed="8"/>
      <name val="Calibri"/>
      <family val="2"/>
      <scheme val="minor"/>
    </font>
    <font>
      <b/>
      <sz val="20"/>
      <color theme="0"/>
      <name val="Calibri"/>
      <family val="2"/>
      <scheme val="minor"/>
    </font>
    <font>
      <sz val="20"/>
      <color indexed="8"/>
      <name val="Calibri"/>
      <family val="2"/>
      <scheme val="minor"/>
    </font>
    <font>
      <sz val="10"/>
      <name val="Calibri"/>
      <family val="2"/>
    </font>
    <font>
      <sz val="10"/>
      <color indexed="8"/>
      <name val="Calibri"/>
      <family val="2"/>
    </font>
    <font>
      <sz val="10"/>
      <color theme="1"/>
      <name val="Calibri"/>
      <family val="2"/>
    </font>
    <font>
      <b/>
      <sz val="20"/>
      <color rgb="FFFFFFFF"/>
      <name val="Calibri"/>
      <family val="2"/>
      <scheme val="minor"/>
    </font>
    <font>
      <b/>
      <sz val="6"/>
      <color rgb="FFFFFFFF"/>
      <name val="Calibri"/>
      <family val="2"/>
      <scheme val="minor"/>
    </font>
  </fonts>
  <fills count="9">
    <fill>
      <patternFill patternType="none"/>
    </fill>
    <fill>
      <patternFill patternType="gray125"/>
    </fill>
    <fill>
      <patternFill patternType="solid">
        <fgColor indexed="54"/>
      </patternFill>
    </fill>
    <fill>
      <patternFill patternType="solid">
        <fgColor indexed="43"/>
      </patternFill>
    </fill>
    <fill>
      <patternFill patternType="none">
        <fgColor indexed="11"/>
      </patternFill>
    </fill>
    <fill>
      <patternFill patternType="solid">
        <fgColor rgb="FFFFFFFF"/>
        <bgColor rgb="FF000000"/>
      </patternFill>
    </fill>
    <fill>
      <patternFill patternType="solid">
        <fgColor theme="7" tint="0.39997558519241921"/>
        <bgColor indexed="11"/>
      </patternFill>
    </fill>
    <fill>
      <patternFill patternType="solid">
        <fgColor theme="7" tint="0.39997558519241921"/>
        <bgColor indexed="64"/>
      </patternFill>
    </fill>
    <fill>
      <patternFill patternType="solid">
        <fgColor rgb="FF666699"/>
        <bgColor rgb="FF000000"/>
      </patternFill>
    </fill>
  </fills>
  <borders count="12">
    <border>
      <left/>
      <right/>
      <top/>
      <bottom/>
      <diagonal/>
    </border>
    <border>
      <left/>
      <right/>
      <top/>
      <bottom/>
      <diagonal/>
    </border>
    <border>
      <left style="medium">
        <color auto="1"/>
      </left>
      <right style="medium">
        <color auto="1"/>
      </right>
      <top style="medium">
        <color auto="1"/>
      </top>
      <bottom style="medium">
        <color auto="1"/>
      </bottom>
      <diagonal/>
    </border>
    <border>
      <left/>
      <right/>
      <top/>
      <bottom style="thin">
        <color indexed="8"/>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8"/>
      </left>
      <right/>
      <top style="thin">
        <color rgb="FF000000"/>
      </top>
      <bottom style="thin">
        <color indexed="8"/>
      </bottom>
      <diagonal/>
    </border>
    <border>
      <left/>
      <right style="thin">
        <color indexed="8"/>
      </right>
      <top style="thin">
        <color rgb="FF000000"/>
      </top>
      <bottom style="thin">
        <color indexed="8"/>
      </bottom>
      <diagonal/>
    </border>
  </borders>
  <cellStyleXfs count="8">
    <xf numFmtId="0" fontId="0" fillId="0" borderId="0"/>
    <xf numFmtId="0" fontId="1" fillId="4" borderId="1"/>
    <xf numFmtId="0" fontId="1" fillId="4" borderId="1"/>
    <xf numFmtId="0" fontId="1" fillId="4" borderId="1"/>
    <xf numFmtId="9" fontId="1" fillId="0" borderId="0" applyFont="0" applyFill="0" applyBorder="0" applyAlignment="0" applyProtection="0"/>
    <xf numFmtId="43" fontId="1" fillId="0" borderId="0" applyFont="0" applyFill="0" applyBorder="0" applyAlignment="0" applyProtection="0"/>
    <xf numFmtId="43" fontId="7" fillId="4" borderId="1" applyFont="0" applyFill="0" applyBorder="0" applyAlignment="0" applyProtection="0"/>
    <xf numFmtId="44" fontId="1" fillId="0" borderId="0" applyFont="0" applyFill="0" applyBorder="0" applyAlignment="0" applyProtection="0"/>
  </cellStyleXfs>
  <cellXfs count="83">
    <xf numFmtId="0" fontId="0" fillId="0" borderId="0" xfId="0"/>
    <xf numFmtId="0" fontId="0" fillId="0" borderId="0" xfId="0" applyAlignment="1">
      <alignment vertical="center" wrapText="1"/>
    </xf>
    <xf numFmtId="0" fontId="0" fillId="0" borderId="0" xfId="0" applyAlignment="1">
      <alignment horizontal="center" vertical="center" wrapText="1"/>
    </xf>
    <xf numFmtId="0" fontId="3" fillId="0" borderId="0" xfId="0" applyFont="1" applyAlignment="1">
      <alignment vertical="center" wrapText="1"/>
    </xf>
    <xf numFmtId="0" fontId="5" fillId="0" borderId="0" xfId="0" applyFont="1" applyAlignment="1">
      <alignment wrapText="1"/>
    </xf>
    <xf numFmtId="0" fontId="5" fillId="0" borderId="0" xfId="0" applyFont="1" applyAlignment="1">
      <alignment horizontal="center" vertical="center" wrapText="1"/>
    </xf>
    <xf numFmtId="0" fontId="0" fillId="4" borderId="0" xfId="0" applyFill="1" applyAlignment="1">
      <alignment vertical="center" wrapText="1"/>
    </xf>
    <xf numFmtId="0" fontId="6" fillId="2" borderId="7" xfId="0" applyFont="1" applyFill="1" applyBorder="1" applyAlignment="1">
      <alignment horizontal="center" vertical="center" wrapText="1"/>
    </xf>
    <xf numFmtId="44" fontId="6" fillId="2" borderId="7" xfId="7" applyFont="1" applyFill="1" applyBorder="1" applyAlignment="1">
      <alignment horizontal="center" vertical="center" wrapText="1"/>
    </xf>
    <xf numFmtId="0" fontId="11" fillId="2" borderId="7" xfId="0" applyFont="1" applyFill="1" applyBorder="1" applyAlignment="1">
      <alignment horizontal="center" vertical="center" wrapText="1"/>
    </xf>
    <xf numFmtId="169" fontId="11" fillId="2" borderId="7" xfId="7" applyNumberFormat="1" applyFont="1" applyFill="1" applyBorder="1" applyAlignment="1">
      <alignment horizontal="center" vertical="center" wrapText="1"/>
    </xf>
    <xf numFmtId="0" fontId="12" fillId="4" borderId="2" xfId="3" applyFont="1" applyBorder="1" applyAlignment="1" applyProtection="1">
      <alignment vertical="center"/>
      <protection locked="0"/>
    </xf>
    <xf numFmtId="165" fontId="13" fillId="4" borderId="2" xfId="3" applyNumberFormat="1" applyFont="1" applyBorder="1" applyAlignment="1" applyProtection="1">
      <alignment horizontal="center" vertical="center"/>
      <protection locked="0"/>
    </xf>
    <xf numFmtId="0" fontId="13" fillId="4" borderId="2" xfId="3" applyFont="1" applyBorder="1" applyAlignment="1" applyProtection="1">
      <alignment vertical="center"/>
      <protection locked="0"/>
    </xf>
    <xf numFmtId="169" fontId="13" fillId="4" borderId="2" xfId="7" applyNumberFormat="1" applyFont="1" applyFill="1" applyBorder="1" applyAlignment="1" applyProtection="1">
      <alignment vertical="center"/>
      <protection locked="0"/>
    </xf>
    <xf numFmtId="165" fontId="13" fillId="4" borderId="2" xfId="3" applyNumberFormat="1" applyFont="1" applyBorder="1" applyAlignment="1" applyProtection="1">
      <alignment horizontal="left" vertical="center"/>
      <protection locked="0"/>
    </xf>
    <xf numFmtId="9" fontId="13" fillId="4" borderId="2" xfId="3" applyNumberFormat="1" applyFont="1" applyBorder="1" applyAlignment="1" applyProtection="1">
      <alignment horizontal="center" vertical="center"/>
      <protection locked="0"/>
    </xf>
    <xf numFmtId="0" fontId="14" fillId="0" borderId="0" xfId="0" applyFont="1"/>
    <xf numFmtId="165" fontId="13" fillId="4" borderId="2" xfId="3" applyNumberFormat="1" applyFont="1" applyBorder="1" applyAlignment="1" applyProtection="1">
      <alignment vertical="center"/>
      <protection locked="0"/>
    </xf>
    <xf numFmtId="169" fontId="14" fillId="0" borderId="0" xfId="7" applyNumberFormat="1" applyFont="1"/>
    <xf numFmtId="0" fontId="14" fillId="0" borderId="0" xfId="0" applyFont="1" applyAlignment="1">
      <alignment horizontal="center" vertical="center"/>
    </xf>
    <xf numFmtId="0" fontId="14" fillId="0" borderId="0" xfId="0" applyFont="1" applyAlignment="1">
      <alignment wrapText="1"/>
    </xf>
    <xf numFmtId="166" fontId="13" fillId="4" borderId="4" xfId="0" applyNumberFormat="1" applyFont="1" applyFill="1" applyBorder="1" applyAlignment="1">
      <alignment horizontal="center" vertical="center" wrapText="1"/>
    </xf>
    <xf numFmtId="0" fontId="14" fillId="3" borderId="1" xfId="0" applyFont="1" applyFill="1" applyBorder="1" applyAlignment="1">
      <alignment horizontal="center" vertical="center"/>
    </xf>
    <xf numFmtId="169" fontId="14" fillId="3" borderId="1" xfId="7" applyNumberFormat="1" applyFont="1" applyFill="1" applyBorder="1" applyAlignment="1">
      <alignment horizontal="center" vertical="center"/>
    </xf>
    <xf numFmtId="9" fontId="14" fillId="3" borderId="1" xfId="0" applyNumberFormat="1" applyFont="1" applyFill="1" applyBorder="1" applyAlignment="1">
      <alignment horizontal="center" vertical="center"/>
    </xf>
    <xf numFmtId="0" fontId="15" fillId="2" borderId="3" xfId="0" applyFont="1" applyFill="1" applyBorder="1" applyAlignment="1">
      <alignment vertical="center"/>
    </xf>
    <xf numFmtId="0" fontId="16" fillId="0" borderId="0" xfId="0" applyFont="1"/>
    <xf numFmtId="0" fontId="15" fillId="2" borderId="3" xfId="0" applyFont="1" applyFill="1" applyBorder="1" applyAlignment="1">
      <alignment vertical="center" wrapText="1"/>
    </xf>
    <xf numFmtId="0" fontId="13" fillId="4" borderId="2" xfId="3" applyFont="1" applyBorder="1" applyAlignment="1" applyProtection="1">
      <alignment vertical="center" wrapText="1"/>
      <protection locked="0"/>
    </xf>
    <xf numFmtId="0" fontId="14" fillId="3" borderId="1" xfId="0" applyFont="1" applyFill="1" applyBorder="1" applyAlignment="1">
      <alignment horizontal="center" vertical="center" wrapText="1"/>
    </xf>
    <xf numFmtId="9" fontId="17" fillId="5" borderId="8" xfId="4" applyFont="1" applyFill="1" applyBorder="1" applyAlignment="1">
      <alignment horizontal="center" vertical="center" wrapText="1"/>
    </xf>
    <xf numFmtId="9" fontId="17" fillId="0" borderId="8" xfId="4" applyFont="1" applyBorder="1" applyAlignment="1">
      <alignment horizontal="center" vertical="center" wrapText="1"/>
    </xf>
    <xf numFmtId="9" fontId="9" fillId="0" borderId="9" xfId="4" applyFont="1" applyBorder="1" applyAlignment="1">
      <alignment horizontal="center" vertical="center" wrapText="1"/>
    </xf>
    <xf numFmtId="9" fontId="9" fillId="0" borderId="8" xfId="4" applyFont="1" applyBorder="1" applyAlignment="1">
      <alignment horizontal="center" vertical="center" wrapText="1"/>
    </xf>
    <xf numFmtId="0" fontId="18" fillId="0" borderId="2" xfId="0" applyFont="1" applyBorder="1" applyAlignment="1" applyProtection="1">
      <alignment vertical="center" wrapText="1"/>
      <protection locked="0"/>
    </xf>
    <xf numFmtId="165" fontId="18" fillId="0" borderId="2" xfId="0" applyNumberFormat="1" applyFont="1" applyBorder="1" applyAlignment="1" applyProtection="1">
      <alignment horizontal="center" vertical="center" wrapText="1"/>
      <protection locked="0"/>
    </xf>
    <xf numFmtId="9" fontId="18" fillId="4" borderId="2" xfId="4" applyFont="1" applyFill="1" applyBorder="1" applyAlignment="1" applyProtection="1">
      <alignment horizontal="center" vertical="center" wrapText="1"/>
      <protection locked="0"/>
    </xf>
    <xf numFmtId="9" fontId="9" fillId="0" borderId="4" xfId="4" applyFont="1" applyBorder="1" applyAlignment="1">
      <alignment horizontal="center" vertical="center" wrapText="1"/>
    </xf>
    <xf numFmtId="9" fontId="9" fillId="0" borderId="5" xfId="4" applyFont="1" applyBorder="1" applyAlignment="1">
      <alignment horizontal="center" vertical="center" wrapText="1"/>
    </xf>
    <xf numFmtId="9" fontId="9" fillId="5" borderId="1" xfId="4" applyFont="1" applyFill="1" applyBorder="1" applyAlignment="1">
      <alignment horizontal="center" vertical="center" wrapText="1"/>
    </xf>
    <xf numFmtId="43" fontId="18" fillId="4" borderId="2" xfId="5" applyFont="1" applyFill="1" applyBorder="1" applyAlignment="1" applyProtection="1">
      <alignment horizontal="center" vertical="center" wrapText="1"/>
      <protection locked="0"/>
    </xf>
    <xf numFmtId="9" fontId="9" fillId="5" borderId="8" xfId="4" applyFont="1" applyFill="1" applyBorder="1" applyAlignment="1">
      <alignment horizontal="center" vertical="center" wrapText="1"/>
    </xf>
    <xf numFmtId="9" fontId="9" fillId="0" borderId="6" xfId="4" applyFont="1" applyBorder="1" applyAlignment="1">
      <alignment horizontal="center" vertical="center" wrapText="1"/>
    </xf>
    <xf numFmtId="43" fontId="18" fillId="0" borderId="2" xfId="5" applyFont="1" applyBorder="1" applyAlignment="1" applyProtection="1">
      <alignment horizontal="center" vertical="center" wrapText="1"/>
      <protection locked="0"/>
    </xf>
    <xf numFmtId="9" fontId="19" fillId="0" borderId="8" xfId="4" applyFont="1" applyBorder="1" applyAlignment="1">
      <alignment horizontal="center" vertical="center" wrapText="1"/>
    </xf>
    <xf numFmtId="9" fontId="17" fillId="0" borderId="9" xfId="4" applyFont="1" applyBorder="1" applyAlignment="1">
      <alignment horizontal="center" vertical="center" wrapText="1"/>
    </xf>
    <xf numFmtId="9" fontId="9" fillId="4" borderId="8" xfId="4" applyFont="1" applyFill="1" applyBorder="1" applyAlignment="1">
      <alignment horizontal="center" vertical="center" wrapText="1"/>
    </xf>
    <xf numFmtId="0" fontId="17" fillId="0" borderId="2" xfId="0" applyFont="1" applyBorder="1" applyAlignment="1" applyProtection="1">
      <alignment vertical="center" wrapText="1"/>
      <protection locked="0"/>
    </xf>
    <xf numFmtId="165" fontId="17" fillId="0" borderId="2" xfId="0" applyNumberFormat="1" applyFont="1" applyBorder="1" applyAlignment="1" applyProtection="1">
      <alignment horizontal="center" vertical="center" wrapText="1"/>
      <protection locked="0"/>
    </xf>
    <xf numFmtId="9" fontId="9" fillId="0" borderId="8" xfId="0" applyNumberFormat="1" applyFont="1" applyBorder="1" applyAlignment="1">
      <alignment horizontal="center" vertical="center" wrapText="1"/>
    </xf>
    <xf numFmtId="0" fontId="17" fillId="7" borderId="2" xfId="0" applyFont="1" applyFill="1" applyBorder="1" applyAlignment="1" applyProtection="1">
      <alignment vertical="center" wrapText="1"/>
      <protection locked="0"/>
    </xf>
    <xf numFmtId="0" fontId="18" fillId="7" borderId="2" xfId="0" applyFont="1" applyFill="1" applyBorder="1" applyAlignment="1" applyProtection="1">
      <alignment vertical="center" wrapText="1"/>
      <protection locked="0"/>
    </xf>
    <xf numFmtId="165" fontId="17" fillId="7" borderId="2" xfId="0" applyNumberFormat="1" applyFont="1" applyFill="1" applyBorder="1" applyAlignment="1" applyProtection="1">
      <alignment horizontal="center" vertical="center" wrapText="1"/>
      <protection locked="0"/>
    </xf>
    <xf numFmtId="9" fontId="18" fillId="6" borderId="2" xfId="4" applyFont="1" applyFill="1" applyBorder="1" applyAlignment="1" applyProtection="1">
      <alignment horizontal="center" vertical="center" wrapText="1"/>
      <protection locked="0"/>
    </xf>
    <xf numFmtId="0" fontId="18" fillId="3" borderId="1" xfId="0" applyFont="1" applyFill="1" applyBorder="1" applyAlignment="1">
      <alignment horizontal="center" vertical="center" wrapText="1"/>
    </xf>
    <xf numFmtId="43" fontId="18" fillId="3" borderId="1" xfId="5" applyFont="1" applyFill="1" applyBorder="1" applyAlignment="1">
      <alignment horizontal="center" vertical="center" wrapText="1"/>
    </xf>
    <xf numFmtId="0" fontId="3" fillId="0" borderId="0" xfId="0" applyFont="1" applyAlignment="1">
      <alignment horizontal="center" vertical="center" wrapText="1"/>
    </xf>
    <xf numFmtId="0" fontId="20" fillId="8" borderId="1" xfId="0" applyFont="1" applyFill="1" applyBorder="1" applyAlignment="1">
      <alignment horizontal="center" vertical="center" wrapText="1"/>
    </xf>
    <xf numFmtId="0" fontId="0" fillId="0" borderId="0" xfId="0" applyAlignment="1">
      <alignment wrapText="1"/>
    </xf>
    <xf numFmtId="0" fontId="18" fillId="0" borderId="2" xfId="0" applyFont="1" applyBorder="1" applyAlignment="1" applyProtection="1">
      <alignment horizontal="center" vertical="center" wrapText="1"/>
      <protection locked="0"/>
    </xf>
    <xf numFmtId="0" fontId="17" fillId="0" borderId="2" xfId="0" applyFont="1" applyBorder="1" applyAlignment="1" applyProtection="1">
      <alignment horizontal="center" vertical="center" wrapText="1"/>
      <protection locked="0"/>
    </xf>
    <xf numFmtId="0" fontId="17" fillId="0" borderId="2" xfId="0" applyFont="1" applyBorder="1" applyAlignment="1">
      <alignment horizontal="center" vertical="center" wrapText="1"/>
    </xf>
    <xf numFmtId="0" fontId="18" fillId="7" borderId="2" xfId="0" applyFont="1" applyFill="1" applyBorder="1" applyAlignment="1" applyProtection="1">
      <alignment horizontal="center" vertical="center" wrapText="1"/>
      <protection locked="0"/>
    </xf>
    <xf numFmtId="0" fontId="17" fillId="7" borderId="2" xfId="0" applyFont="1" applyFill="1" applyBorder="1" applyAlignment="1" applyProtection="1">
      <alignment horizontal="center" vertical="center" wrapText="1"/>
      <protection locked="0"/>
    </xf>
    <xf numFmtId="0" fontId="0" fillId="0" borderId="0" xfId="0" applyAlignment="1">
      <alignment horizontal="center" wrapText="1"/>
    </xf>
    <xf numFmtId="0" fontId="3" fillId="4" borderId="0" xfId="0" applyFont="1" applyFill="1" applyAlignment="1">
      <alignment horizontal="center" vertical="center" wrapText="1"/>
    </xf>
    <xf numFmtId="165" fontId="17" fillId="0" borderId="2" xfId="0" applyNumberFormat="1" applyFont="1" applyFill="1" applyBorder="1" applyAlignment="1" applyProtection="1">
      <alignment horizontal="center" vertical="center" wrapText="1"/>
      <protection locked="0"/>
    </xf>
    <xf numFmtId="44" fontId="0" fillId="0" borderId="0" xfId="7" applyFont="1" applyAlignment="1">
      <alignment vertical="center" wrapText="1"/>
    </xf>
    <xf numFmtId="44" fontId="18" fillId="0" borderId="2" xfId="7" applyFont="1" applyBorder="1" applyAlignment="1" applyProtection="1">
      <alignment vertical="center" wrapText="1"/>
      <protection locked="0"/>
    </xf>
    <xf numFmtId="44" fontId="17" fillId="0" borderId="2" xfId="7" applyFont="1" applyBorder="1" applyAlignment="1" applyProtection="1">
      <alignment vertical="center" wrapText="1"/>
      <protection locked="0"/>
    </xf>
    <xf numFmtId="44" fontId="17" fillId="7" borderId="2" xfId="7" applyFont="1" applyFill="1" applyBorder="1" applyAlignment="1" applyProtection="1">
      <alignment vertical="center" wrapText="1"/>
      <protection locked="0"/>
    </xf>
    <xf numFmtId="44" fontId="18" fillId="7" borderId="2" xfId="7" applyFont="1" applyFill="1" applyBorder="1" applyAlignment="1" applyProtection="1">
      <alignment vertical="center" wrapText="1"/>
      <protection locked="0"/>
    </xf>
    <xf numFmtId="44" fontId="18" fillId="3" borderId="1" xfId="7" applyFont="1" applyFill="1" applyBorder="1" applyAlignment="1">
      <alignment horizontal="center" vertical="center" wrapText="1"/>
    </xf>
    <xf numFmtId="44" fontId="0" fillId="0" borderId="0" xfId="7" applyFont="1" applyAlignment="1">
      <alignment wrapText="1"/>
    </xf>
    <xf numFmtId="0" fontId="21" fillId="8" borderId="10" xfId="0" applyFont="1" applyFill="1" applyBorder="1" applyAlignment="1">
      <alignment horizontal="center" vertical="center" wrapText="1"/>
    </xf>
    <xf numFmtId="0" fontId="21" fillId="8" borderId="11"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8" fillId="0" borderId="7" xfId="0" applyFont="1" applyFill="1" applyBorder="1" applyAlignment="1">
      <alignment horizontal="center" vertical="center" wrapText="1"/>
    </xf>
    <xf numFmtId="0" fontId="8" fillId="0" borderId="7" xfId="0" applyFont="1" applyFill="1" applyBorder="1" applyAlignment="1">
      <alignment horizontal="left" vertical="center" wrapText="1"/>
    </xf>
    <xf numFmtId="0" fontId="2" fillId="0" borderId="7" xfId="0" applyFont="1" applyFill="1" applyBorder="1" applyAlignment="1">
      <alignment horizontal="center" vertical="center" wrapText="1"/>
    </xf>
    <xf numFmtId="44" fontId="8" fillId="0" borderId="7" xfId="7" applyFont="1" applyFill="1" applyBorder="1" applyAlignment="1">
      <alignment horizontal="left" vertical="center" wrapText="1"/>
    </xf>
    <xf numFmtId="0" fontId="5" fillId="0" borderId="0" xfId="0" applyFont="1" applyFill="1" applyAlignment="1">
      <alignment vertical="center" wrapText="1"/>
    </xf>
  </cellXfs>
  <cellStyles count="8">
    <cellStyle name="Millares" xfId="5" builtinId="3"/>
    <cellStyle name="Millares 2" xfId="6" xr:uid="{EE277908-92C6-4C2E-A984-12B56D8A4DA6}"/>
    <cellStyle name="Moneda" xfId="7" builtinId="4"/>
    <cellStyle name="Normal" xfId="0" builtinId="0"/>
    <cellStyle name="Normal 2" xfId="1" xr:uid="{00000000-0005-0000-0000-000002000000}"/>
    <cellStyle name="Normal 3" xfId="3" xr:uid="{00000000-0005-0000-0000-000003000000}"/>
    <cellStyle name="Normal 7" xfId="2" xr:uid="{00000000-0005-0000-0000-000004000000}"/>
    <cellStyle name="Porcentaje"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351326"/>
  <sheetViews>
    <sheetView tabSelected="1" zoomScaleNormal="100" workbookViewId="0">
      <pane ySplit="6" topLeftCell="A7" activePane="bottomLeft" state="frozen"/>
      <selection pane="bottomLeft" activeCell="C12" sqref="C12"/>
    </sheetView>
  </sheetViews>
  <sheetFormatPr baseColWidth="10" defaultColWidth="8.85546875" defaultRowHeight="15" x14ac:dyDescent="0.25"/>
  <cols>
    <col min="1" max="1" width="11.7109375" style="57" customWidth="1"/>
    <col min="2" max="2" width="12" style="2" customWidth="1"/>
    <col min="3" max="3" width="51.140625" style="1" customWidth="1"/>
    <col min="4" max="4" width="22.42578125" style="2" customWidth="1"/>
    <col min="5" max="5" width="18.28515625" style="2" customWidth="1"/>
    <col min="6" max="6" width="41.140625" style="2" customWidth="1"/>
    <col min="7" max="7" width="18.140625" style="1" customWidth="1"/>
    <col min="8" max="8" width="33.7109375" style="1" customWidth="1"/>
    <col min="9" max="10" width="11.140625" style="2" customWidth="1"/>
    <col min="11" max="12" width="17.42578125" style="68" customWidth="1"/>
    <col min="13" max="13" width="11.140625" style="1" bestFit="1" customWidth="1"/>
    <col min="14" max="15" width="14.5703125" style="2" bestFit="1" customWidth="1"/>
    <col min="16" max="17" width="11.140625" style="1" bestFit="1" customWidth="1"/>
    <col min="18" max="18" width="11.85546875" style="2" customWidth="1"/>
    <col min="19" max="16327" width="8.85546875" style="1"/>
    <col min="16328" max="16384" width="9.140625" style="1" customWidth="1"/>
  </cols>
  <sheetData>
    <row r="1" spans="1:18" x14ac:dyDescent="0.25">
      <c r="A1" s="58" t="s">
        <v>1297</v>
      </c>
      <c r="B1" s="58"/>
      <c r="C1" s="58"/>
      <c r="D1" s="58"/>
      <c r="E1" s="58"/>
      <c r="F1" s="58"/>
    </row>
    <row r="2" spans="1:18" x14ac:dyDescent="0.25">
      <c r="A2" s="58"/>
      <c r="B2" s="58"/>
      <c r="C2" s="58"/>
      <c r="D2" s="58"/>
      <c r="E2" s="58"/>
      <c r="F2" s="58"/>
    </row>
    <row r="3" spans="1:18" x14ac:dyDescent="0.25">
      <c r="A3" s="58"/>
      <c r="B3" s="58"/>
      <c r="C3" s="58"/>
      <c r="D3" s="58"/>
      <c r="E3" s="58"/>
      <c r="F3" s="58"/>
    </row>
    <row r="4" spans="1:18" x14ac:dyDescent="0.25">
      <c r="A4" s="66"/>
      <c r="N4" s="1"/>
      <c r="O4" s="1"/>
      <c r="P4" s="6"/>
      <c r="Q4" s="6"/>
      <c r="R4" s="1"/>
    </row>
    <row r="5" spans="1:18" s="82" customFormat="1" ht="16.5" customHeight="1" x14ac:dyDescent="0.25">
      <c r="A5" s="77"/>
      <c r="B5" s="78"/>
      <c r="C5" s="79"/>
      <c r="D5" s="80"/>
      <c r="E5" s="78"/>
      <c r="F5" s="78"/>
      <c r="G5" s="79"/>
      <c r="H5" s="79"/>
      <c r="I5" s="78"/>
      <c r="J5" s="78"/>
      <c r="K5" s="81"/>
      <c r="L5" s="81"/>
      <c r="M5" s="79"/>
      <c r="N5" s="79"/>
      <c r="O5" s="79"/>
      <c r="P5" s="75" t="s">
        <v>1299</v>
      </c>
      <c r="Q5" s="76"/>
      <c r="R5" s="79"/>
    </row>
    <row r="6" spans="1:18" s="5" customFormat="1" ht="45.75" thickBot="1" x14ac:dyDescent="0.3">
      <c r="A6" s="7" t="s">
        <v>0</v>
      </c>
      <c r="B6" s="7" t="s">
        <v>1</v>
      </c>
      <c r="C6" s="7" t="s">
        <v>2</v>
      </c>
      <c r="D6" s="7" t="s">
        <v>3</v>
      </c>
      <c r="E6" s="7" t="s">
        <v>4</v>
      </c>
      <c r="F6" s="7" t="s">
        <v>6</v>
      </c>
      <c r="G6" s="7" t="s">
        <v>7</v>
      </c>
      <c r="H6" s="7" t="s">
        <v>8</v>
      </c>
      <c r="I6" s="7" t="s">
        <v>9</v>
      </c>
      <c r="J6" s="7" t="s">
        <v>1298</v>
      </c>
      <c r="K6" s="8" t="s">
        <v>5</v>
      </c>
      <c r="L6" s="8" t="s">
        <v>10</v>
      </c>
      <c r="M6" s="7" t="s">
        <v>11</v>
      </c>
      <c r="N6" s="7" t="s">
        <v>12</v>
      </c>
      <c r="O6" s="7" t="s">
        <v>13</v>
      </c>
      <c r="P6" s="7" t="s">
        <v>15</v>
      </c>
      <c r="Q6" s="7" t="s">
        <v>16</v>
      </c>
      <c r="R6" s="7" t="s">
        <v>14</v>
      </c>
    </row>
    <row r="7" spans="1:18" ht="64.5" thickBot="1" x14ac:dyDescent="0.3">
      <c r="A7" s="67" t="s">
        <v>19</v>
      </c>
      <c r="B7" s="36" t="s">
        <v>20</v>
      </c>
      <c r="C7" s="35" t="s">
        <v>21</v>
      </c>
      <c r="D7" s="60" t="s">
        <v>22</v>
      </c>
      <c r="E7" s="60" t="s">
        <v>23</v>
      </c>
      <c r="F7" s="60" t="s">
        <v>28</v>
      </c>
      <c r="G7" s="35" t="s">
        <v>18</v>
      </c>
      <c r="H7" s="35" t="s">
        <v>32</v>
      </c>
      <c r="I7" s="60">
        <v>1097</v>
      </c>
      <c r="J7" s="60" t="s">
        <v>24</v>
      </c>
      <c r="K7" s="69">
        <v>0</v>
      </c>
      <c r="L7" s="69">
        <v>0</v>
      </c>
      <c r="M7" s="35">
        <v>914</v>
      </c>
      <c r="N7" s="36" t="s">
        <v>35</v>
      </c>
      <c r="O7" s="36" t="s">
        <v>36</v>
      </c>
      <c r="P7" s="37">
        <v>0.96965174129353238</v>
      </c>
      <c r="Q7" s="37">
        <v>0</v>
      </c>
      <c r="R7" s="36" t="s">
        <v>18</v>
      </c>
    </row>
    <row r="8" spans="1:18" ht="51.75" thickBot="1" x14ac:dyDescent="0.3">
      <c r="A8" s="67" t="s">
        <v>37</v>
      </c>
      <c r="B8" s="36">
        <v>43313</v>
      </c>
      <c r="C8" s="35" t="s">
        <v>38</v>
      </c>
      <c r="D8" s="60" t="s">
        <v>39</v>
      </c>
      <c r="E8" s="60" t="s">
        <v>40</v>
      </c>
      <c r="F8" s="60" t="s">
        <v>42</v>
      </c>
      <c r="G8" s="35"/>
      <c r="H8" s="35" t="s">
        <v>43</v>
      </c>
      <c r="I8" s="60">
        <v>516</v>
      </c>
      <c r="J8" s="60" t="s">
        <v>24</v>
      </c>
      <c r="K8" s="69">
        <v>5100000000</v>
      </c>
      <c r="L8" s="69">
        <v>0</v>
      </c>
      <c r="M8" s="35">
        <v>1552</v>
      </c>
      <c r="N8" s="36">
        <v>43321</v>
      </c>
      <c r="O8" s="36">
        <v>44957</v>
      </c>
      <c r="P8" s="37">
        <v>0.85</v>
      </c>
      <c r="Q8" s="37">
        <v>0.91</v>
      </c>
      <c r="R8" s="36"/>
    </row>
    <row r="9" spans="1:18" ht="64.5" thickBot="1" x14ac:dyDescent="0.3">
      <c r="A9" s="67" t="s">
        <v>44</v>
      </c>
      <c r="B9" s="36" t="s">
        <v>45</v>
      </c>
      <c r="C9" s="35" t="s">
        <v>46</v>
      </c>
      <c r="D9" s="60" t="s">
        <v>22</v>
      </c>
      <c r="E9" s="60" t="s">
        <v>40</v>
      </c>
      <c r="F9" s="60" t="s">
        <v>48</v>
      </c>
      <c r="G9" s="35" t="s">
        <v>18</v>
      </c>
      <c r="H9" s="35" t="s">
        <v>50</v>
      </c>
      <c r="I9" s="60">
        <v>1096</v>
      </c>
      <c r="J9" s="60" t="s">
        <v>24</v>
      </c>
      <c r="K9" s="69">
        <v>8706030806</v>
      </c>
      <c r="L9" s="69">
        <v>435532877</v>
      </c>
      <c r="M9" s="35">
        <v>270</v>
      </c>
      <c r="N9" s="36" t="s">
        <v>52</v>
      </c>
      <c r="O9" s="36">
        <v>44773</v>
      </c>
      <c r="P9" s="38">
        <v>0.97</v>
      </c>
      <c r="Q9" s="38">
        <v>0.41</v>
      </c>
      <c r="R9" s="36" t="s">
        <v>18</v>
      </c>
    </row>
    <row r="10" spans="1:18" ht="26.25" thickBot="1" x14ac:dyDescent="0.3">
      <c r="A10" s="67" t="s">
        <v>53</v>
      </c>
      <c r="B10" s="36" t="s">
        <v>54</v>
      </c>
      <c r="C10" s="35" t="s">
        <v>55</v>
      </c>
      <c r="D10" s="60" t="s">
        <v>56</v>
      </c>
      <c r="E10" s="60" t="s">
        <v>57</v>
      </c>
      <c r="F10" s="60" t="s">
        <v>59</v>
      </c>
      <c r="G10" s="35" t="s">
        <v>18</v>
      </c>
      <c r="H10" s="35" t="s">
        <v>60</v>
      </c>
      <c r="I10" s="60">
        <v>1096</v>
      </c>
      <c r="J10" s="60" t="s">
        <v>24</v>
      </c>
      <c r="K10" s="69">
        <v>6876970980</v>
      </c>
      <c r="L10" s="69">
        <v>0</v>
      </c>
      <c r="M10" s="35">
        <v>276</v>
      </c>
      <c r="N10" s="36" t="s">
        <v>52</v>
      </c>
      <c r="O10" s="36" t="s">
        <v>61</v>
      </c>
      <c r="P10" s="38">
        <v>0.97</v>
      </c>
      <c r="Q10" s="38">
        <v>0.6623</v>
      </c>
      <c r="R10" s="36" t="s">
        <v>18</v>
      </c>
    </row>
    <row r="11" spans="1:18" ht="39" thickBot="1" x14ac:dyDescent="0.3">
      <c r="A11" s="67" t="s">
        <v>62</v>
      </c>
      <c r="B11" s="36" t="s">
        <v>63</v>
      </c>
      <c r="C11" s="35" t="s">
        <v>64</v>
      </c>
      <c r="D11" s="60" t="s">
        <v>65</v>
      </c>
      <c r="E11" s="60" t="s">
        <v>40</v>
      </c>
      <c r="F11" s="60" t="s">
        <v>67</v>
      </c>
      <c r="G11" s="35" t="s">
        <v>18</v>
      </c>
      <c r="H11" s="35" t="s">
        <v>68</v>
      </c>
      <c r="I11" s="60">
        <v>1081</v>
      </c>
      <c r="J11" s="60" t="s">
        <v>24</v>
      </c>
      <c r="K11" s="69">
        <v>8515643947</v>
      </c>
      <c r="L11" s="69">
        <v>2790880147</v>
      </c>
      <c r="M11" s="35">
        <v>273</v>
      </c>
      <c r="N11" s="36" t="s">
        <v>63</v>
      </c>
      <c r="O11" s="36">
        <v>44773</v>
      </c>
      <c r="P11" s="38">
        <v>0.95</v>
      </c>
      <c r="Q11" s="38">
        <v>0.93</v>
      </c>
      <c r="R11" s="36" t="s">
        <v>18</v>
      </c>
    </row>
    <row r="12" spans="1:18" ht="90" thickBot="1" x14ac:dyDescent="0.3">
      <c r="A12" s="67" t="s">
        <v>69</v>
      </c>
      <c r="B12" s="36" t="s">
        <v>70</v>
      </c>
      <c r="C12" s="35" t="s">
        <v>71</v>
      </c>
      <c r="D12" s="60" t="s">
        <v>39</v>
      </c>
      <c r="E12" s="60" t="s">
        <v>40</v>
      </c>
      <c r="F12" s="60" t="s">
        <v>73</v>
      </c>
      <c r="G12" s="35" t="s">
        <v>18</v>
      </c>
      <c r="H12" s="35" t="s">
        <v>74</v>
      </c>
      <c r="I12" s="60">
        <v>1036</v>
      </c>
      <c r="J12" s="60" t="s">
        <v>24</v>
      </c>
      <c r="K12" s="69">
        <v>0</v>
      </c>
      <c r="L12" s="69">
        <v>0</v>
      </c>
      <c r="M12" s="35">
        <v>366</v>
      </c>
      <c r="N12" s="36" t="s">
        <v>75</v>
      </c>
      <c r="O12" s="36" t="s">
        <v>76</v>
      </c>
      <c r="P12" s="39">
        <v>0.99</v>
      </c>
      <c r="Q12" s="40">
        <v>0</v>
      </c>
      <c r="R12" s="36" t="s">
        <v>18</v>
      </c>
    </row>
    <row r="13" spans="1:18" ht="39" thickBot="1" x14ac:dyDescent="0.3">
      <c r="A13" s="67" t="s">
        <v>77</v>
      </c>
      <c r="B13" s="36" t="s">
        <v>78</v>
      </c>
      <c r="C13" s="35" t="s">
        <v>79</v>
      </c>
      <c r="D13" s="60" t="s">
        <v>22</v>
      </c>
      <c r="E13" s="60" t="s">
        <v>80</v>
      </c>
      <c r="F13" s="60" t="s">
        <v>81</v>
      </c>
      <c r="G13" s="35" t="s">
        <v>18</v>
      </c>
      <c r="H13" s="35" t="s">
        <v>68</v>
      </c>
      <c r="I13" s="60">
        <v>1066</v>
      </c>
      <c r="J13" s="60" t="s">
        <v>24</v>
      </c>
      <c r="K13" s="69">
        <v>1036732670</v>
      </c>
      <c r="L13" s="69">
        <v>281620449</v>
      </c>
      <c r="M13" s="35">
        <v>482</v>
      </c>
      <c r="N13" s="36" t="s">
        <v>75</v>
      </c>
      <c r="O13" s="36">
        <v>44773</v>
      </c>
      <c r="P13" s="31">
        <v>1</v>
      </c>
      <c r="Q13" s="31">
        <v>0.98499999999999999</v>
      </c>
      <c r="R13" s="36" t="s">
        <v>18</v>
      </c>
    </row>
    <row r="14" spans="1:18" ht="51.75" thickBot="1" x14ac:dyDescent="0.3">
      <c r="A14" s="67" t="s">
        <v>82</v>
      </c>
      <c r="B14" s="36" t="s">
        <v>78</v>
      </c>
      <c r="C14" s="35" t="s">
        <v>83</v>
      </c>
      <c r="D14" s="60" t="s">
        <v>22</v>
      </c>
      <c r="E14" s="60" t="s">
        <v>80</v>
      </c>
      <c r="F14" s="60" t="s">
        <v>81</v>
      </c>
      <c r="G14" s="35" t="s">
        <v>18</v>
      </c>
      <c r="H14" s="35" t="s">
        <v>68</v>
      </c>
      <c r="I14" s="60">
        <v>1066</v>
      </c>
      <c r="J14" s="60" t="s">
        <v>24</v>
      </c>
      <c r="K14" s="69">
        <v>888259189</v>
      </c>
      <c r="L14" s="69">
        <v>237709271</v>
      </c>
      <c r="M14" s="35">
        <v>270</v>
      </c>
      <c r="N14" s="36" t="s">
        <v>75</v>
      </c>
      <c r="O14" s="36" t="s">
        <v>61</v>
      </c>
      <c r="P14" s="38">
        <v>0.98</v>
      </c>
      <c r="Q14" s="38">
        <v>0.98</v>
      </c>
      <c r="R14" s="36" t="s">
        <v>18</v>
      </c>
    </row>
    <row r="15" spans="1:18" ht="51.75" thickBot="1" x14ac:dyDescent="0.3">
      <c r="A15" s="67" t="s">
        <v>84</v>
      </c>
      <c r="B15" s="36" t="s">
        <v>78</v>
      </c>
      <c r="C15" s="35" t="s">
        <v>85</v>
      </c>
      <c r="D15" s="60" t="s">
        <v>22</v>
      </c>
      <c r="E15" s="60" t="s">
        <v>80</v>
      </c>
      <c r="F15" s="60" t="s">
        <v>81</v>
      </c>
      <c r="G15" s="35" t="s">
        <v>18</v>
      </c>
      <c r="H15" s="35" t="s">
        <v>68</v>
      </c>
      <c r="I15" s="60">
        <v>1066</v>
      </c>
      <c r="J15" s="60" t="s">
        <v>24</v>
      </c>
      <c r="K15" s="69">
        <v>6939405622</v>
      </c>
      <c r="L15" s="69">
        <v>1724494572</v>
      </c>
      <c r="M15" s="35">
        <v>501</v>
      </c>
      <c r="N15" s="36" t="s">
        <v>75</v>
      </c>
      <c r="O15" s="36">
        <v>44773</v>
      </c>
      <c r="P15" s="38">
        <v>0.98</v>
      </c>
      <c r="Q15" s="38">
        <v>0.98</v>
      </c>
      <c r="R15" s="36" t="s">
        <v>18</v>
      </c>
    </row>
    <row r="16" spans="1:18" ht="64.5" thickBot="1" x14ac:dyDescent="0.3">
      <c r="A16" s="67" t="s">
        <v>86</v>
      </c>
      <c r="B16" s="36" t="s">
        <v>87</v>
      </c>
      <c r="C16" s="35" t="s">
        <v>88</v>
      </c>
      <c r="D16" s="60" t="s">
        <v>56</v>
      </c>
      <c r="E16" s="60" t="s">
        <v>40</v>
      </c>
      <c r="F16" s="60" t="s">
        <v>90</v>
      </c>
      <c r="G16" s="35" t="s">
        <v>18</v>
      </c>
      <c r="H16" s="35" t="s">
        <v>60</v>
      </c>
      <c r="I16" s="60">
        <v>1049</v>
      </c>
      <c r="J16" s="60" t="s">
        <v>24</v>
      </c>
      <c r="K16" s="69">
        <v>435332498</v>
      </c>
      <c r="L16" s="69">
        <v>249954662</v>
      </c>
      <c r="M16" s="35">
        <v>272</v>
      </c>
      <c r="N16" s="36" t="s">
        <v>92</v>
      </c>
      <c r="O16" s="36">
        <v>44773</v>
      </c>
      <c r="P16" s="38">
        <v>1</v>
      </c>
      <c r="Q16" s="38">
        <v>1</v>
      </c>
      <c r="R16" s="36" t="s">
        <v>18</v>
      </c>
    </row>
    <row r="17" spans="1:18" ht="64.5" thickBot="1" x14ac:dyDescent="0.3">
      <c r="A17" s="67" t="s">
        <v>93</v>
      </c>
      <c r="B17" s="36" t="s">
        <v>91</v>
      </c>
      <c r="C17" s="35" t="s">
        <v>94</v>
      </c>
      <c r="D17" s="60" t="s">
        <v>65</v>
      </c>
      <c r="E17" s="60" t="s">
        <v>40</v>
      </c>
      <c r="F17" s="60" t="s">
        <v>96</v>
      </c>
      <c r="G17" s="35" t="s">
        <v>18</v>
      </c>
      <c r="H17" s="35" t="s">
        <v>60</v>
      </c>
      <c r="I17" s="60">
        <v>1048</v>
      </c>
      <c r="J17" s="60" t="s">
        <v>24</v>
      </c>
      <c r="K17" s="69">
        <v>979528426</v>
      </c>
      <c r="L17" s="69">
        <v>388100808</v>
      </c>
      <c r="M17" s="35">
        <v>272</v>
      </c>
      <c r="N17" s="36" t="s">
        <v>97</v>
      </c>
      <c r="O17" s="36">
        <v>44773</v>
      </c>
      <c r="P17" s="38">
        <v>0.97</v>
      </c>
      <c r="Q17" s="38">
        <v>0.88</v>
      </c>
      <c r="R17" s="36" t="s">
        <v>18</v>
      </c>
    </row>
    <row r="18" spans="1:18" ht="64.5" thickBot="1" x14ac:dyDescent="0.3">
      <c r="A18" s="67" t="s">
        <v>98</v>
      </c>
      <c r="B18" s="36" t="s">
        <v>92</v>
      </c>
      <c r="C18" s="35" t="s">
        <v>99</v>
      </c>
      <c r="D18" s="60" t="s">
        <v>22</v>
      </c>
      <c r="E18" s="60" t="s">
        <v>40</v>
      </c>
      <c r="F18" s="60" t="s">
        <v>101</v>
      </c>
      <c r="G18" s="35" t="s">
        <v>18</v>
      </c>
      <c r="H18" s="35" t="s">
        <v>102</v>
      </c>
      <c r="I18" s="60">
        <v>1047</v>
      </c>
      <c r="J18" s="60" t="s">
        <v>24</v>
      </c>
      <c r="K18" s="69">
        <v>203599390</v>
      </c>
      <c r="L18" s="69">
        <v>75299327</v>
      </c>
      <c r="M18" s="35">
        <v>364</v>
      </c>
      <c r="N18" s="36" t="s">
        <v>103</v>
      </c>
      <c r="O18" s="36">
        <v>44865</v>
      </c>
      <c r="P18" s="38">
        <v>0.91</v>
      </c>
      <c r="Q18" s="38">
        <v>0.9</v>
      </c>
      <c r="R18" s="36" t="s">
        <v>18</v>
      </c>
    </row>
    <row r="19" spans="1:18" ht="51.75" thickBot="1" x14ac:dyDescent="0.3">
      <c r="A19" s="67" t="s">
        <v>104</v>
      </c>
      <c r="B19" s="36" t="s">
        <v>103</v>
      </c>
      <c r="C19" s="35" t="s">
        <v>105</v>
      </c>
      <c r="D19" s="60" t="s">
        <v>22</v>
      </c>
      <c r="E19" s="60" t="s">
        <v>106</v>
      </c>
      <c r="F19" s="60" t="s">
        <v>42</v>
      </c>
      <c r="G19" s="35" t="s">
        <v>18</v>
      </c>
      <c r="H19" s="35" t="s">
        <v>108</v>
      </c>
      <c r="I19" s="60">
        <v>1325</v>
      </c>
      <c r="J19" s="60" t="s">
        <v>24</v>
      </c>
      <c r="K19" s="69">
        <v>4064127086</v>
      </c>
      <c r="L19" s="69">
        <v>87563495</v>
      </c>
      <c r="M19" s="35">
        <v>0</v>
      </c>
      <c r="N19" s="36" t="s">
        <v>107</v>
      </c>
      <c r="O19" s="36" t="s">
        <v>110</v>
      </c>
      <c r="P19" s="38">
        <v>0.95840000000000003</v>
      </c>
      <c r="Q19" s="38">
        <v>0.91210000000000002</v>
      </c>
      <c r="R19" s="36" t="s">
        <v>18</v>
      </c>
    </row>
    <row r="20" spans="1:18" ht="77.25" thickBot="1" x14ac:dyDescent="0.3">
      <c r="A20" s="67" t="s">
        <v>111</v>
      </c>
      <c r="B20" s="36" t="s">
        <v>112</v>
      </c>
      <c r="C20" s="35" t="s">
        <v>113</v>
      </c>
      <c r="D20" s="60" t="s">
        <v>114</v>
      </c>
      <c r="E20" s="60" t="s">
        <v>40</v>
      </c>
      <c r="F20" s="60" t="s">
        <v>115</v>
      </c>
      <c r="G20" s="35" t="s">
        <v>18</v>
      </c>
      <c r="H20" s="35" t="s">
        <v>116</v>
      </c>
      <c r="I20" s="60">
        <v>1101</v>
      </c>
      <c r="J20" s="60" t="s">
        <v>24</v>
      </c>
      <c r="K20" s="69">
        <v>32289810</v>
      </c>
      <c r="L20" s="69">
        <v>6691860</v>
      </c>
      <c r="M20" s="35">
        <v>270</v>
      </c>
      <c r="N20" s="36" t="s">
        <v>117</v>
      </c>
      <c r="O20" s="36" t="s">
        <v>61</v>
      </c>
      <c r="P20" s="38">
        <v>0.98</v>
      </c>
      <c r="Q20" s="38">
        <v>0.93</v>
      </c>
      <c r="R20" s="36" t="s">
        <v>18</v>
      </c>
    </row>
    <row r="21" spans="1:18" ht="64.5" thickBot="1" x14ac:dyDescent="0.3">
      <c r="A21" s="67" t="s">
        <v>118</v>
      </c>
      <c r="B21" s="36" t="s">
        <v>112</v>
      </c>
      <c r="C21" s="35" t="s">
        <v>119</v>
      </c>
      <c r="D21" s="60" t="s">
        <v>65</v>
      </c>
      <c r="E21" s="60" t="s">
        <v>40</v>
      </c>
      <c r="F21" s="60" t="s">
        <v>120</v>
      </c>
      <c r="G21" s="35" t="s">
        <v>18</v>
      </c>
      <c r="H21" s="35" t="s">
        <v>60</v>
      </c>
      <c r="I21" s="60">
        <v>1038</v>
      </c>
      <c r="J21" s="60" t="s">
        <v>24</v>
      </c>
      <c r="K21" s="69">
        <v>2516895222</v>
      </c>
      <c r="L21" s="69">
        <v>764851348</v>
      </c>
      <c r="M21" s="35">
        <v>273</v>
      </c>
      <c r="N21" s="36" t="s">
        <v>121</v>
      </c>
      <c r="O21" s="36">
        <v>44773</v>
      </c>
      <c r="P21" s="38">
        <v>0.97</v>
      </c>
      <c r="Q21" s="38">
        <v>0.84</v>
      </c>
      <c r="R21" s="36" t="s">
        <v>18</v>
      </c>
    </row>
    <row r="22" spans="1:18" ht="64.5" thickBot="1" x14ac:dyDescent="0.3">
      <c r="A22" s="67" t="s">
        <v>122</v>
      </c>
      <c r="B22" s="36" t="s">
        <v>117</v>
      </c>
      <c r="C22" s="35" t="s">
        <v>123</v>
      </c>
      <c r="D22" s="60" t="s">
        <v>114</v>
      </c>
      <c r="E22" s="60" t="s">
        <v>40</v>
      </c>
      <c r="F22" s="60" t="s">
        <v>124</v>
      </c>
      <c r="G22" s="35" t="s">
        <v>18</v>
      </c>
      <c r="H22" s="35" t="s">
        <v>60</v>
      </c>
      <c r="I22" s="60">
        <v>1039</v>
      </c>
      <c r="J22" s="60" t="s">
        <v>24</v>
      </c>
      <c r="K22" s="69">
        <v>77737950</v>
      </c>
      <c r="L22" s="69">
        <v>0</v>
      </c>
      <c r="M22" s="35">
        <v>272</v>
      </c>
      <c r="N22" s="36" t="s">
        <v>121</v>
      </c>
      <c r="O22" s="36">
        <v>44773</v>
      </c>
      <c r="P22" s="38">
        <v>0.97</v>
      </c>
      <c r="Q22" s="38">
        <v>0.2</v>
      </c>
      <c r="R22" s="36" t="s">
        <v>18</v>
      </c>
    </row>
    <row r="23" spans="1:18" ht="64.5" thickBot="1" x14ac:dyDescent="0.3">
      <c r="A23" s="67" t="s">
        <v>125</v>
      </c>
      <c r="B23" s="36" t="s">
        <v>117</v>
      </c>
      <c r="C23" s="35" t="s">
        <v>126</v>
      </c>
      <c r="D23" s="60" t="s">
        <v>65</v>
      </c>
      <c r="E23" s="60" t="s">
        <v>40</v>
      </c>
      <c r="F23" s="60" t="s">
        <v>127</v>
      </c>
      <c r="G23" s="35" t="s">
        <v>18</v>
      </c>
      <c r="H23" s="35" t="s">
        <v>60</v>
      </c>
      <c r="I23" s="60">
        <v>1039</v>
      </c>
      <c r="J23" s="60" t="s">
        <v>24</v>
      </c>
      <c r="K23" s="69">
        <v>830406580</v>
      </c>
      <c r="L23" s="69">
        <v>309691383</v>
      </c>
      <c r="M23" s="35">
        <v>272</v>
      </c>
      <c r="N23" s="36" t="s">
        <v>121</v>
      </c>
      <c r="O23" s="36">
        <v>44773</v>
      </c>
      <c r="P23" s="38">
        <v>0.97</v>
      </c>
      <c r="Q23" s="38">
        <v>0.86</v>
      </c>
      <c r="R23" s="36" t="s">
        <v>18</v>
      </c>
    </row>
    <row r="24" spans="1:18" ht="64.5" thickBot="1" x14ac:dyDescent="0.3">
      <c r="A24" s="67" t="s">
        <v>128</v>
      </c>
      <c r="B24" s="36" t="s">
        <v>117</v>
      </c>
      <c r="C24" s="35" t="s">
        <v>129</v>
      </c>
      <c r="D24" s="60" t="s">
        <v>65</v>
      </c>
      <c r="E24" s="60" t="s">
        <v>40</v>
      </c>
      <c r="F24" s="60" t="s">
        <v>130</v>
      </c>
      <c r="G24" s="35" t="s">
        <v>42</v>
      </c>
      <c r="H24" s="35" t="s">
        <v>18</v>
      </c>
      <c r="I24" s="60">
        <v>943</v>
      </c>
      <c r="J24" s="60" t="s">
        <v>24</v>
      </c>
      <c r="K24" s="69">
        <v>67335112067</v>
      </c>
      <c r="L24" s="69">
        <v>0</v>
      </c>
      <c r="M24" s="35">
        <v>362</v>
      </c>
      <c r="N24" s="36" t="s">
        <v>131</v>
      </c>
      <c r="O24" s="36">
        <v>44769</v>
      </c>
      <c r="P24" s="38">
        <v>0.96640000000000004</v>
      </c>
      <c r="Q24" s="38">
        <v>0.78939999999999999</v>
      </c>
      <c r="R24" s="36" t="s">
        <v>18</v>
      </c>
    </row>
    <row r="25" spans="1:18" ht="51.75" thickBot="1" x14ac:dyDescent="0.3">
      <c r="A25" s="67" t="s">
        <v>132</v>
      </c>
      <c r="B25" s="36" t="s">
        <v>117</v>
      </c>
      <c r="C25" s="35" t="s">
        <v>133</v>
      </c>
      <c r="D25" s="60" t="s">
        <v>56</v>
      </c>
      <c r="E25" s="60" t="s">
        <v>40</v>
      </c>
      <c r="F25" s="60" t="s">
        <v>135</v>
      </c>
      <c r="G25" s="35" t="s">
        <v>18</v>
      </c>
      <c r="H25" s="35" t="s">
        <v>68</v>
      </c>
      <c r="I25" s="60">
        <v>1036</v>
      </c>
      <c r="J25" s="60" t="s">
        <v>24</v>
      </c>
      <c r="K25" s="69">
        <v>228108440</v>
      </c>
      <c r="L25" s="69">
        <v>123000000</v>
      </c>
      <c r="M25" s="35">
        <v>31</v>
      </c>
      <c r="N25" s="36" t="s">
        <v>131</v>
      </c>
      <c r="O25" s="36">
        <v>44531</v>
      </c>
      <c r="P25" s="37">
        <v>0.93</v>
      </c>
      <c r="Q25" s="37">
        <v>0.51</v>
      </c>
      <c r="R25" s="36" t="s">
        <v>18</v>
      </c>
    </row>
    <row r="26" spans="1:18" ht="51.75" thickBot="1" x14ac:dyDescent="0.3">
      <c r="A26" s="67" t="s">
        <v>136</v>
      </c>
      <c r="B26" s="36" t="s">
        <v>121</v>
      </c>
      <c r="C26" s="35" t="s">
        <v>137</v>
      </c>
      <c r="D26" s="60" t="s">
        <v>22</v>
      </c>
      <c r="E26" s="60" t="s">
        <v>40</v>
      </c>
      <c r="F26" s="60" t="s">
        <v>138</v>
      </c>
      <c r="G26" s="35" t="s">
        <v>18</v>
      </c>
      <c r="H26" s="35" t="s">
        <v>68</v>
      </c>
      <c r="I26" s="60">
        <v>1039</v>
      </c>
      <c r="J26" s="60" t="s">
        <v>24</v>
      </c>
      <c r="K26" s="69">
        <v>962469840</v>
      </c>
      <c r="L26" s="69">
        <v>251738856</v>
      </c>
      <c r="M26" s="35">
        <v>272</v>
      </c>
      <c r="N26" s="36" t="s">
        <v>121</v>
      </c>
      <c r="O26" s="36">
        <v>44773</v>
      </c>
      <c r="P26" s="38">
        <v>0.6</v>
      </c>
      <c r="Q26" s="38">
        <v>0.84</v>
      </c>
      <c r="R26" s="36" t="s">
        <v>18</v>
      </c>
    </row>
    <row r="27" spans="1:18" ht="64.5" thickBot="1" x14ac:dyDescent="0.3">
      <c r="A27" s="67" t="s">
        <v>139</v>
      </c>
      <c r="B27" s="36" t="s">
        <v>121</v>
      </c>
      <c r="C27" s="35" t="s">
        <v>140</v>
      </c>
      <c r="D27" s="60" t="s">
        <v>56</v>
      </c>
      <c r="E27" s="60" t="s">
        <v>40</v>
      </c>
      <c r="F27" s="60" t="s">
        <v>141</v>
      </c>
      <c r="G27" s="35" t="s">
        <v>18</v>
      </c>
      <c r="H27" s="35" t="s">
        <v>60</v>
      </c>
      <c r="I27" s="60">
        <v>1039</v>
      </c>
      <c r="J27" s="60" t="s">
        <v>24</v>
      </c>
      <c r="K27" s="69">
        <v>356070989</v>
      </c>
      <c r="L27" s="69">
        <v>45270312</v>
      </c>
      <c r="M27" s="35">
        <v>272</v>
      </c>
      <c r="N27" s="36" t="s">
        <v>121</v>
      </c>
      <c r="O27" s="36">
        <v>44773</v>
      </c>
      <c r="P27" s="38">
        <v>0.97</v>
      </c>
      <c r="Q27" s="38">
        <v>0.6</v>
      </c>
      <c r="R27" s="36" t="s">
        <v>18</v>
      </c>
    </row>
    <row r="28" spans="1:18" ht="26.25" thickBot="1" x14ac:dyDescent="0.3">
      <c r="A28" s="67" t="s">
        <v>142</v>
      </c>
      <c r="B28" s="36" t="s">
        <v>121</v>
      </c>
      <c r="C28" s="35" t="s">
        <v>143</v>
      </c>
      <c r="D28" s="60" t="s">
        <v>65</v>
      </c>
      <c r="E28" s="60" t="s">
        <v>144</v>
      </c>
      <c r="F28" s="60" t="s">
        <v>145</v>
      </c>
      <c r="G28" s="35" t="s">
        <v>147</v>
      </c>
      <c r="H28" s="35" t="s">
        <v>18</v>
      </c>
      <c r="I28" s="60">
        <v>1039</v>
      </c>
      <c r="J28" s="60" t="s">
        <v>24</v>
      </c>
      <c r="K28" s="69">
        <v>6464723502</v>
      </c>
      <c r="L28" s="69">
        <v>1547664986</v>
      </c>
      <c r="M28" s="35">
        <v>367</v>
      </c>
      <c r="N28" s="36" t="s">
        <v>121</v>
      </c>
      <c r="O28" s="36">
        <v>44780</v>
      </c>
      <c r="P28" s="38">
        <v>0.98</v>
      </c>
      <c r="Q28" s="39">
        <v>0.84</v>
      </c>
      <c r="R28" s="36"/>
    </row>
    <row r="29" spans="1:18" ht="51.75" thickBot="1" x14ac:dyDescent="0.3">
      <c r="A29" s="67" t="s">
        <v>148</v>
      </c>
      <c r="B29" s="36" t="s">
        <v>121</v>
      </c>
      <c r="C29" s="35" t="s">
        <v>149</v>
      </c>
      <c r="D29" s="60" t="s">
        <v>65</v>
      </c>
      <c r="E29" s="60" t="s">
        <v>150</v>
      </c>
      <c r="F29" s="60" t="s">
        <v>151</v>
      </c>
      <c r="G29" s="35" t="s">
        <v>18</v>
      </c>
      <c r="H29" s="35" t="s">
        <v>74</v>
      </c>
      <c r="I29" s="60">
        <v>1037</v>
      </c>
      <c r="J29" s="60" t="s">
        <v>24</v>
      </c>
      <c r="K29" s="69">
        <v>45988156867</v>
      </c>
      <c r="L29" s="69">
        <v>0</v>
      </c>
      <c r="M29" s="35">
        <v>365</v>
      </c>
      <c r="N29" s="36" t="s">
        <v>153</v>
      </c>
      <c r="O29" s="36" t="s">
        <v>76</v>
      </c>
      <c r="P29" s="32">
        <v>0.99</v>
      </c>
      <c r="Q29" s="31">
        <v>0.99</v>
      </c>
      <c r="R29" s="41"/>
    </row>
    <row r="30" spans="1:18" ht="90" thickBot="1" x14ac:dyDescent="0.3">
      <c r="A30" s="67" t="s">
        <v>154</v>
      </c>
      <c r="B30" s="36" t="s">
        <v>121</v>
      </c>
      <c r="C30" s="35" t="s">
        <v>155</v>
      </c>
      <c r="D30" s="60" t="s">
        <v>65</v>
      </c>
      <c r="E30" s="60" t="s">
        <v>144</v>
      </c>
      <c r="F30" s="60" t="s">
        <v>156</v>
      </c>
      <c r="G30" s="35" t="s">
        <v>157</v>
      </c>
      <c r="H30" s="35" t="s">
        <v>18</v>
      </c>
      <c r="I30" s="60">
        <v>1088</v>
      </c>
      <c r="J30" s="60" t="s">
        <v>24</v>
      </c>
      <c r="K30" s="69">
        <v>6248255300</v>
      </c>
      <c r="L30" s="69">
        <v>0</v>
      </c>
      <c r="M30" s="35">
        <v>0</v>
      </c>
      <c r="N30" s="36" t="s">
        <v>121</v>
      </c>
      <c r="O30" s="36" t="s">
        <v>159</v>
      </c>
      <c r="P30" s="37">
        <v>0.87729999999999997</v>
      </c>
      <c r="Q30" s="37">
        <v>0.26076723305464167</v>
      </c>
      <c r="R30" s="36" t="s">
        <v>18</v>
      </c>
    </row>
    <row r="31" spans="1:18" ht="90" thickBot="1" x14ac:dyDescent="0.3">
      <c r="A31" s="67" t="s">
        <v>160</v>
      </c>
      <c r="B31" s="36" t="s">
        <v>121</v>
      </c>
      <c r="C31" s="35" t="s">
        <v>155</v>
      </c>
      <c r="D31" s="60" t="s">
        <v>39</v>
      </c>
      <c r="E31" s="60" t="s">
        <v>106</v>
      </c>
      <c r="F31" s="60" t="s">
        <v>157</v>
      </c>
      <c r="G31" s="35" t="s">
        <v>18</v>
      </c>
      <c r="H31" s="35" t="s">
        <v>161</v>
      </c>
      <c r="I31" s="60">
        <v>1088</v>
      </c>
      <c r="J31" s="60" t="s">
        <v>24</v>
      </c>
      <c r="K31" s="69">
        <v>449107428</v>
      </c>
      <c r="L31" s="69">
        <v>0</v>
      </c>
      <c r="M31" s="35">
        <v>0</v>
      </c>
      <c r="N31" s="36" t="s">
        <v>121</v>
      </c>
      <c r="O31" s="36" t="s">
        <v>159</v>
      </c>
      <c r="P31" s="37">
        <v>4.2299999999999997E-2</v>
      </c>
      <c r="Q31" s="37">
        <v>0.16773226917101891</v>
      </c>
      <c r="R31" s="36" t="s">
        <v>18</v>
      </c>
    </row>
    <row r="32" spans="1:18" ht="51.75" thickBot="1" x14ac:dyDescent="0.3">
      <c r="A32" s="67" t="s">
        <v>162</v>
      </c>
      <c r="B32" s="36" t="s">
        <v>163</v>
      </c>
      <c r="C32" s="35" t="s">
        <v>164</v>
      </c>
      <c r="D32" s="60" t="s">
        <v>56</v>
      </c>
      <c r="E32" s="60" t="s">
        <v>40</v>
      </c>
      <c r="F32" s="60" t="s">
        <v>165</v>
      </c>
      <c r="G32" s="35" t="s">
        <v>18</v>
      </c>
      <c r="H32" s="35" t="s">
        <v>167</v>
      </c>
      <c r="I32" s="60">
        <v>666</v>
      </c>
      <c r="J32" s="60" t="s">
        <v>24</v>
      </c>
      <c r="K32" s="69">
        <v>790845072</v>
      </c>
      <c r="L32" s="69">
        <v>439293186</v>
      </c>
      <c r="M32" s="35">
        <v>401</v>
      </c>
      <c r="N32" s="36" t="s">
        <v>166</v>
      </c>
      <c r="O32" s="36">
        <v>44718</v>
      </c>
      <c r="P32" s="37">
        <v>0.96</v>
      </c>
      <c r="Q32" s="37">
        <v>0.84</v>
      </c>
      <c r="R32" s="36" t="s">
        <v>18</v>
      </c>
    </row>
    <row r="33" spans="1:18" ht="77.25" thickBot="1" x14ac:dyDescent="0.3">
      <c r="A33" s="67" t="s">
        <v>168</v>
      </c>
      <c r="B33" s="36" t="s">
        <v>169</v>
      </c>
      <c r="C33" s="35" t="s">
        <v>170</v>
      </c>
      <c r="D33" s="60" t="s">
        <v>22</v>
      </c>
      <c r="E33" s="60" t="s">
        <v>80</v>
      </c>
      <c r="F33" s="60" t="s">
        <v>172</v>
      </c>
      <c r="G33" s="35" t="s">
        <v>18</v>
      </c>
      <c r="H33" s="35" t="s">
        <v>174</v>
      </c>
      <c r="I33" s="60">
        <v>1019</v>
      </c>
      <c r="J33" s="60" t="s">
        <v>24</v>
      </c>
      <c r="K33" s="69">
        <v>12904834814</v>
      </c>
      <c r="L33" s="69">
        <v>1965780338.5</v>
      </c>
      <c r="M33" s="35">
        <v>150</v>
      </c>
      <c r="N33" s="36" t="s">
        <v>173</v>
      </c>
      <c r="O33" s="36">
        <v>44895</v>
      </c>
      <c r="P33" s="42">
        <v>0.95</v>
      </c>
      <c r="Q33" s="42">
        <v>0.94</v>
      </c>
      <c r="R33" s="36" t="s">
        <v>18</v>
      </c>
    </row>
    <row r="34" spans="1:18" ht="51.75" thickBot="1" x14ac:dyDescent="0.3">
      <c r="A34" s="67" t="s">
        <v>175</v>
      </c>
      <c r="B34" s="36" t="s">
        <v>176</v>
      </c>
      <c r="C34" s="35" t="s">
        <v>177</v>
      </c>
      <c r="D34" s="60" t="s">
        <v>65</v>
      </c>
      <c r="E34" s="60" t="s">
        <v>40</v>
      </c>
      <c r="F34" s="60" t="s">
        <v>178</v>
      </c>
      <c r="G34" s="35" t="s">
        <v>18</v>
      </c>
      <c r="H34" s="35" t="s">
        <v>180</v>
      </c>
      <c r="I34" s="60">
        <v>463</v>
      </c>
      <c r="J34" s="60" t="s">
        <v>24</v>
      </c>
      <c r="K34" s="69">
        <v>7190000000</v>
      </c>
      <c r="L34" s="69">
        <v>0</v>
      </c>
      <c r="M34" s="35">
        <v>420</v>
      </c>
      <c r="N34" s="36" t="s">
        <v>179</v>
      </c>
      <c r="O34" s="36" t="s">
        <v>181</v>
      </c>
      <c r="P34" s="32">
        <v>1</v>
      </c>
      <c r="Q34" s="32">
        <v>0.75</v>
      </c>
      <c r="R34" s="36" t="s">
        <v>18</v>
      </c>
    </row>
    <row r="35" spans="1:18" ht="51.75" thickBot="1" x14ac:dyDescent="0.3">
      <c r="A35" s="67" t="s">
        <v>182</v>
      </c>
      <c r="B35" s="36" t="s">
        <v>183</v>
      </c>
      <c r="C35" s="35" t="s">
        <v>184</v>
      </c>
      <c r="D35" s="60" t="s">
        <v>39</v>
      </c>
      <c r="E35" s="60" t="s">
        <v>185</v>
      </c>
      <c r="F35" s="60" t="s">
        <v>186</v>
      </c>
      <c r="G35" s="35" t="s">
        <v>18</v>
      </c>
      <c r="H35" s="35" t="s">
        <v>180</v>
      </c>
      <c r="I35" s="60">
        <v>382</v>
      </c>
      <c r="J35" s="60" t="s">
        <v>24</v>
      </c>
      <c r="K35" s="69">
        <v>249999896</v>
      </c>
      <c r="L35" s="69">
        <v>0</v>
      </c>
      <c r="M35" s="35">
        <v>543</v>
      </c>
      <c r="N35" s="36" t="s">
        <v>187</v>
      </c>
      <c r="O35" s="36">
        <v>44773</v>
      </c>
      <c r="P35" s="38">
        <v>0.99</v>
      </c>
      <c r="Q35" s="38">
        <v>0.54</v>
      </c>
      <c r="R35" s="36" t="s">
        <v>18</v>
      </c>
    </row>
    <row r="36" spans="1:18" ht="26.25" thickBot="1" x14ac:dyDescent="0.3">
      <c r="A36" s="67" t="s">
        <v>188</v>
      </c>
      <c r="B36" s="36" t="s">
        <v>189</v>
      </c>
      <c r="C36" s="35" t="s">
        <v>190</v>
      </c>
      <c r="D36" s="60" t="s">
        <v>65</v>
      </c>
      <c r="E36" s="60" t="s">
        <v>144</v>
      </c>
      <c r="F36" s="60" t="s">
        <v>192</v>
      </c>
      <c r="G36" s="35" t="s">
        <v>18</v>
      </c>
      <c r="H36" s="35" t="s">
        <v>193</v>
      </c>
      <c r="I36" s="60">
        <v>336</v>
      </c>
      <c r="J36" s="60" t="s">
        <v>24</v>
      </c>
      <c r="K36" s="69">
        <v>1001601293</v>
      </c>
      <c r="L36" s="69">
        <v>325107628</v>
      </c>
      <c r="M36" s="35">
        <v>100</v>
      </c>
      <c r="N36" s="36" t="s">
        <v>194</v>
      </c>
      <c r="O36" s="36" t="s">
        <v>195</v>
      </c>
      <c r="P36" s="38">
        <v>0.99</v>
      </c>
      <c r="Q36" s="38">
        <v>0.93400000000000005</v>
      </c>
      <c r="R36" s="36" t="s">
        <v>18</v>
      </c>
    </row>
    <row r="37" spans="1:18" ht="39" thickBot="1" x14ac:dyDescent="0.3">
      <c r="A37" s="67" t="s">
        <v>196</v>
      </c>
      <c r="B37" s="36" t="s">
        <v>194</v>
      </c>
      <c r="C37" s="35" t="s">
        <v>197</v>
      </c>
      <c r="D37" s="60" t="s">
        <v>56</v>
      </c>
      <c r="E37" s="60" t="s">
        <v>40</v>
      </c>
      <c r="F37" s="60" t="s">
        <v>198</v>
      </c>
      <c r="G37" s="35" t="s">
        <v>18</v>
      </c>
      <c r="H37" s="35" t="s">
        <v>199</v>
      </c>
      <c r="I37" s="60">
        <v>822</v>
      </c>
      <c r="J37" s="60" t="s">
        <v>24</v>
      </c>
      <c r="K37" s="69">
        <v>13000000</v>
      </c>
      <c r="L37" s="69">
        <v>0</v>
      </c>
      <c r="M37" s="35">
        <v>130</v>
      </c>
      <c r="N37" s="36" t="s">
        <v>200</v>
      </c>
      <c r="O37" s="36" t="s">
        <v>61</v>
      </c>
      <c r="P37" s="38">
        <v>0.97</v>
      </c>
      <c r="Q37" s="38">
        <v>0.75</v>
      </c>
      <c r="R37" s="36" t="s">
        <v>18</v>
      </c>
    </row>
    <row r="38" spans="1:18" ht="90" thickBot="1" x14ac:dyDescent="0.3">
      <c r="A38" s="67" t="s">
        <v>201</v>
      </c>
      <c r="B38" s="36" t="s">
        <v>194</v>
      </c>
      <c r="C38" s="35" t="s">
        <v>202</v>
      </c>
      <c r="D38" s="60" t="s">
        <v>39</v>
      </c>
      <c r="E38" s="60" t="s">
        <v>185</v>
      </c>
      <c r="F38" s="60" t="s">
        <v>203</v>
      </c>
      <c r="G38" s="35" t="s">
        <v>18</v>
      </c>
      <c r="H38" s="35" t="s">
        <v>180</v>
      </c>
      <c r="I38" s="60">
        <v>716</v>
      </c>
      <c r="J38" s="60" t="s">
        <v>24</v>
      </c>
      <c r="K38" s="69">
        <v>1877463782</v>
      </c>
      <c r="L38" s="69">
        <v>0</v>
      </c>
      <c r="M38" s="35">
        <v>367</v>
      </c>
      <c r="N38" s="36" t="s">
        <v>200</v>
      </c>
      <c r="O38" s="36">
        <v>44912</v>
      </c>
      <c r="P38" s="38">
        <v>0.73</v>
      </c>
      <c r="Q38" s="38">
        <v>0.88</v>
      </c>
      <c r="R38" s="36" t="s">
        <v>18</v>
      </c>
    </row>
    <row r="39" spans="1:18" ht="102.75" thickBot="1" x14ac:dyDescent="0.3">
      <c r="A39" s="67" t="s">
        <v>204</v>
      </c>
      <c r="B39" s="36" t="s">
        <v>194</v>
      </c>
      <c r="C39" s="35" t="s">
        <v>205</v>
      </c>
      <c r="D39" s="60" t="s">
        <v>39</v>
      </c>
      <c r="E39" s="60" t="s">
        <v>106</v>
      </c>
      <c r="F39" s="60" t="s">
        <v>206</v>
      </c>
      <c r="G39" s="35" t="s">
        <v>18</v>
      </c>
      <c r="H39" s="35" t="s">
        <v>207</v>
      </c>
      <c r="I39" s="60">
        <v>336</v>
      </c>
      <c r="J39" s="60" t="s">
        <v>24</v>
      </c>
      <c r="K39" s="69">
        <v>218898400</v>
      </c>
      <c r="L39" s="69">
        <v>25797144</v>
      </c>
      <c r="M39" s="35">
        <v>272</v>
      </c>
      <c r="N39" s="36" t="s">
        <v>200</v>
      </c>
      <c r="O39" s="36">
        <v>44770</v>
      </c>
      <c r="P39" s="39">
        <v>0.97</v>
      </c>
      <c r="Q39" s="39">
        <v>0.97</v>
      </c>
      <c r="R39" s="36" t="s">
        <v>18</v>
      </c>
    </row>
    <row r="40" spans="1:18" ht="39" thickBot="1" x14ac:dyDescent="0.3">
      <c r="A40" s="67" t="s">
        <v>208</v>
      </c>
      <c r="B40" s="36" t="s">
        <v>209</v>
      </c>
      <c r="C40" s="35" t="s">
        <v>210</v>
      </c>
      <c r="D40" s="60" t="s">
        <v>56</v>
      </c>
      <c r="E40" s="60" t="s">
        <v>57</v>
      </c>
      <c r="F40" s="60" t="s">
        <v>211</v>
      </c>
      <c r="G40" s="35" t="s">
        <v>18</v>
      </c>
      <c r="H40" s="35" t="s">
        <v>68</v>
      </c>
      <c r="I40" s="60">
        <v>596</v>
      </c>
      <c r="J40" s="60" t="s">
        <v>24</v>
      </c>
      <c r="K40" s="69">
        <v>1331391631</v>
      </c>
      <c r="L40" s="69">
        <v>0</v>
      </c>
      <c r="M40" s="35">
        <v>180</v>
      </c>
      <c r="N40" s="36" t="s">
        <v>212</v>
      </c>
      <c r="O40" s="36">
        <v>44926</v>
      </c>
      <c r="P40" s="38">
        <v>0.45</v>
      </c>
      <c r="Q40" s="38">
        <v>0.31</v>
      </c>
      <c r="R40" s="36" t="s">
        <v>18</v>
      </c>
    </row>
    <row r="41" spans="1:18" ht="51.75" thickBot="1" x14ac:dyDescent="0.3">
      <c r="A41" s="67" t="s">
        <v>213</v>
      </c>
      <c r="B41" s="36" t="s">
        <v>214</v>
      </c>
      <c r="C41" s="35" t="s">
        <v>215</v>
      </c>
      <c r="D41" s="60" t="s">
        <v>56</v>
      </c>
      <c r="E41" s="60" t="s">
        <v>40</v>
      </c>
      <c r="F41" s="60" t="s">
        <v>216</v>
      </c>
      <c r="G41" s="35" t="s">
        <v>18</v>
      </c>
      <c r="H41" s="35" t="s">
        <v>217</v>
      </c>
      <c r="I41" s="60">
        <v>587</v>
      </c>
      <c r="J41" s="60" t="s">
        <v>24</v>
      </c>
      <c r="K41" s="69">
        <v>3002095018</v>
      </c>
      <c r="L41" s="69">
        <v>0</v>
      </c>
      <c r="M41" s="35">
        <v>0</v>
      </c>
      <c r="N41" s="36" t="s">
        <v>218</v>
      </c>
      <c r="O41" s="36" t="s">
        <v>219</v>
      </c>
      <c r="P41" s="32">
        <v>7.0000000000000007E-2</v>
      </c>
      <c r="Q41" s="32">
        <v>1.35E-2</v>
      </c>
      <c r="R41" s="36" t="s">
        <v>18</v>
      </c>
    </row>
    <row r="42" spans="1:18" ht="64.5" thickBot="1" x14ac:dyDescent="0.3">
      <c r="A42" s="67" t="s">
        <v>220</v>
      </c>
      <c r="B42" s="36" t="s">
        <v>221</v>
      </c>
      <c r="C42" s="35" t="s">
        <v>222</v>
      </c>
      <c r="D42" s="60" t="s">
        <v>56</v>
      </c>
      <c r="E42" s="60" t="s">
        <v>40</v>
      </c>
      <c r="F42" s="60" t="s">
        <v>223</v>
      </c>
      <c r="G42" s="35" t="s">
        <v>18</v>
      </c>
      <c r="H42" s="35" t="s">
        <v>225</v>
      </c>
      <c r="I42" s="60">
        <v>44774</v>
      </c>
      <c r="J42" s="60" t="s">
        <v>24</v>
      </c>
      <c r="K42" s="69">
        <v>21310853120</v>
      </c>
      <c r="L42" s="69">
        <v>2384944545.4899998</v>
      </c>
      <c r="M42" s="35">
        <v>153</v>
      </c>
      <c r="N42" s="36" t="s">
        <v>226</v>
      </c>
      <c r="O42" s="36">
        <v>44926</v>
      </c>
      <c r="P42" s="32">
        <v>0.85260000000000002</v>
      </c>
      <c r="Q42" s="32">
        <v>0.85260000000000002</v>
      </c>
      <c r="R42" s="36"/>
    </row>
    <row r="43" spans="1:18" ht="51.75" thickBot="1" x14ac:dyDescent="0.3">
      <c r="A43" s="67" t="s">
        <v>227</v>
      </c>
      <c r="B43" s="36" t="s">
        <v>228</v>
      </c>
      <c r="C43" s="35" t="s">
        <v>229</v>
      </c>
      <c r="D43" s="60" t="s">
        <v>56</v>
      </c>
      <c r="E43" s="60" t="s">
        <v>57</v>
      </c>
      <c r="F43" s="60" t="s">
        <v>230</v>
      </c>
      <c r="G43" s="35" t="s">
        <v>18</v>
      </c>
      <c r="H43" s="35" t="s">
        <v>225</v>
      </c>
      <c r="I43" s="60">
        <v>365</v>
      </c>
      <c r="J43" s="60" t="s">
        <v>24</v>
      </c>
      <c r="K43" s="69">
        <v>19754808632</v>
      </c>
      <c r="L43" s="69">
        <v>0</v>
      </c>
      <c r="M43" s="35">
        <v>300</v>
      </c>
      <c r="N43" s="36" t="s">
        <v>231</v>
      </c>
      <c r="O43" s="36">
        <v>44863</v>
      </c>
      <c r="P43" s="32">
        <v>1</v>
      </c>
      <c r="Q43" s="32">
        <v>0.79</v>
      </c>
      <c r="R43" s="36" t="s">
        <v>18</v>
      </c>
    </row>
    <row r="44" spans="1:18" ht="77.25" thickBot="1" x14ac:dyDescent="0.3">
      <c r="A44" s="67" t="s">
        <v>232</v>
      </c>
      <c r="B44" s="36" t="s">
        <v>233</v>
      </c>
      <c r="C44" s="35" t="s">
        <v>234</v>
      </c>
      <c r="D44" s="60" t="s">
        <v>56</v>
      </c>
      <c r="E44" s="60" t="s">
        <v>40</v>
      </c>
      <c r="F44" s="60" t="s">
        <v>235</v>
      </c>
      <c r="G44" s="35" t="s">
        <v>18</v>
      </c>
      <c r="H44" s="35" t="s">
        <v>237</v>
      </c>
      <c r="I44" s="60">
        <v>573</v>
      </c>
      <c r="J44" s="60" t="s">
        <v>24</v>
      </c>
      <c r="K44" s="69">
        <v>216177520</v>
      </c>
      <c r="L44" s="69">
        <v>75369555</v>
      </c>
      <c r="M44" s="35">
        <v>150</v>
      </c>
      <c r="N44" s="36" t="s">
        <v>238</v>
      </c>
      <c r="O44" s="36">
        <v>44926</v>
      </c>
      <c r="P44" s="33">
        <v>0.87</v>
      </c>
      <c r="Q44" s="33">
        <v>0.75</v>
      </c>
      <c r="R44" s="36" t="s">
        <v>18</v>
      </c>
    </row>
    <row r="45" spans="1:18" ht="51.75" thickBot="1" x14ac:dyDescent="0.3">
      <c r="A45" s="67" t="s">
        <v>239</v>
      </c>
      <c r="B45" s="36" t="s">
        <v>236</v>
      </c>
      <c r="C45" s="35" t="s">
        <v>240</v>
      </c>
      <c r="D45" s="60" t="s">
        <v>65</v>
      </c>
      <c r="E45" s="60" t="s">
        <v>40</v>
      </c>
      <c r="F45" s="60" t="s">
        <v>241</v>
      </c>
      <c r="G45" s="35" t="s">
        <v>18</v>
      </c>
      <c r="H45" s="35" t="s">
        <v>217</v>
      </c>
      <c r="I45" s="60">
        <v>574</v>
      </c>
      <c r="J45" s="60" t="s">
        <v>24</v>
      </c>
      <c r="K45" s="69">
        <v>15454050000</v>
      </c>
      <c r="L45" s="69">
        <v>0</v>
      </c>
      <c r="M45" s="35">
        <v>90</v>
      </c>
      <c r="N45" s="36" t="s">
        <v>242</v>
      </c>
      <c r="O45" s="36">
        <v>44865</v>
      </c>
      <c r="P45" s="34">
        <v>0.95</v>
      </c>
      <c r="Q45" s="34">
        <v>0.95</v>
      </c>
      <c r="R45" s="36" t="s">
        <v>18</v>
      </c>
    </row>
    <row r="46" spans="1:18" ht="90" thickBot="1" x14ac:dyDescent="0.3">
      <c r="A46" s="67" t="s">
        <v>243</v>
      </c>
      <c r="B46" s="36" t="s">
        <v>224</v>
      </c>
      <c r="C46" s="35" t="s">
        <v>244</v>
      </c>
      <c r="D46" s="60" t="s">
        <v>39</v>
      </c>
      <c r="E46" s="60" t="s">
        <v>106</v>
      </c>
      <c r="F46" s="60" t="s">
        <v>245</v>
      </c>
      <c r="G46" s="35" t="s">
        <v>18</v>
      </c>
      <c r="H46" s="35" t="s">
        <v>246</v>
      </c>
      <c r="I46" s="60">
        <v>44573</v>
      </c>
      <c r="J46" s="60" t="s">
        <v>24</v>
      </c>
      <c r="K46" s="69">
        <v>104600000</v>
      </c>
      <c r="L46" s="69">
        <v>0</v>
      </c>
      <c r="M46" s="35">
        <v>0</v>
      </c>
      <c r="N46" s="36">
        <v>44229</v>
      </c>
      <c r="O46" s="36">
        <v>44593</v>
      </c>
      <c r="P46" s="37">
        <v>0.91500000000000004</v>
      </c>
      <c r="Q46" s="37">
        <v>0.9</v>
      </c>
      <c r="R46" s="36" t="s">
        <v>18</v>
      </c>
    </row>
    <row r="47" spans="1:18" ht="64.5" thickBot="1" x14ac:dyDescent="0.3">
      <c r="A47" s="67" t="s">
        <v>247</v>
      </c>
      <c r="B47" s="36" t="s">
        <v>224</v>
      </c>
      <c r="C47" s="35" t="s">
        <v>248</v>
      </c>
      <c r="D47" s="60" t="s">
        <v>39</v>
      </c>
      <c r="E47" s="60" t="s">
        <v>106</v>
      </c>
      <c r="F47" s="60" t="s">
        <v>249</v>
      </c>
      <c r="G47" s="35" t="s">
        <v>18</v>
      </c>
      <c r="H47" s="35" t="s">
        <v>217</v>
      </c>
      <c r="I47" s="60">
        <v>44774</v>
      </c>
      <c r="J47" s="60" t="s">
        <v>24</v>
      </c>
      <c r="K47" s="69">
        <v>928000000</v>
      </c>
      <c r="L47" s="69">
        <v>0</v>
      </c>
      <c r="M47" s="35">
        <v>90</v>
      </c>
      <c r="N47" s="36" t="s">
        <v>250</v>
      </c>
      <c r="O47" s="36">
        <v>44865</v>
      </c>
      <c r="P47" s="32">
        <v>0.9</v>
      </c>
      <c r="Q47" s="32">
        <v>0.88</v>
      </c>
      <c r="R47" s="36" t="s">
        <v>18</v>
      </c>
    </row>
    <row r="48" spans="1:18" ht="39" thickBot="1" x14ac:dyDescent="0.3">
      <c r="A48" s="67" t="s">
        <v>251</v>
      </c>
      <c r="B48" s="36" t="s">
        <v>224</v>
      </c>
      <c r="C48" s="35" t="s">
        <v>252</v>
      </c>
      <c r="D48" s="60" t="s">
        <v>39</v>
      </c>
      <c r="E48" s="60" t="s">
        <v>185</v>
      </c>
      <c r="F48" s="60" t="s">
        <v>253</v>
      </c>
      <c r="G48" s="35" t="s">
        <v>245</v>
      </c>
      <c r="H48" s="35" t="s">
        <v>18</v>
      </c>
      <c r="I48" s="60">
        <v>365</v>
      </c>
      <c r="J48" s="60" t="s">
        <v>24</v>
      </c>
      <c r="K48" s="69">
        <v>768759846</v>
      </c>
      <c r="L48" s="69">
        <v>0</v>
      </c>
      <c r="M48" s="35">
        <v>0</v>
      </c>
      <c r="N48" s="36" t="s">
        <v>238</v>
      </c>
      <c r="O48" s="36" t="s">
        <v>254</v>
      </c>
      <c r="P48" s="43">
        <v>1</v>
      </c>
      <c r="Q48" s="43">
        <v>0.9</v>
      </c>
      <c r="R48" s="36" t="s">
        <v>18</v>
      </c>
    </row>
    <row r="49" spans="1:18" ht="51.75" thickBot="1" x14ac:dyDescent="0.3">
      <c r="A49" s="67" t="s">
        <v>255</v>
      </c>
      <c r="B49" s="36" t="s">
        <v>231</v>
      </c>
      <c r="C49" s="35" t="s">
        <v>256</v>
      </c>
      <c r="D49" s="60" t="s">
        <v>39</v>
      </c>
      <c r="E49" s="60" t="s">
        <v>106</v>
      </c>
      <c r="F49" s="60" t="s">
        <v>257</v>
      </c>
      <c r="G49" s="35" t="s">
        <v>18</v>
      </c>
      <c r="H49" s="35" t="s">
        <v>225</v>
      </c>
      <c r="I49" s="60">
        <v>44789</v>
      </c>
      <c r="J49" s="60" t="s">
        <v>24</v>
      </c>
      <c r="K49" s="69">
        <v>1581283377</v>
      </c>
      <c r="L49" s="69">
        <v>0</v>
      </c>
      <c r="M49" s="35">
        <v>0</v>
      </c>
      <c r="N49" s="36" t="s">
        <v>258</v>
      </c>
      <c r="O49" s="36" t="s">
        <v>259</v>
      </c>
      <c r="P49" s="38">
        <v>0.86890000000000001</v>
      </c>
      <c r="Q49" s="38">
        <v>0.86890000000000001</v>
      </c>
      <c r="R49" s="36" t="s">
        <v>18</v>
      </c>
    </row>
    <row r="50" spans="1:18" ht="26.25" thickBot="1" x14ac:dyDescent="0.3">
      <c r="A50" s="67" t="s">
        <v>260</v>
      </c>
      <c r="B50" s="36" t="s">
        <v>231</v>
      </c>
      <c r="C50" s="35" t="s">
        <v>261</v>
      </c>
      <c r="D50" s="60" t="s">
        <v>39</v>
      </c>
      <c r="E50" s="60" t="s">
        <v>185</v>
      </c>
      <c r="F50" s="60" t="s">
        <v>262</v>
      </c>
      <c r="G50" s="35" t="s">
        <v>264</v>
      </c>
      <c r="H50" s="35" t="s">
        <v>18</v>
      </c>
      <c r="I50" s="60">
        <v>44574</v>
      </c>
      <c r="J50" s="60" t="s">
        <v>24</v>
      </c>
      <c r="K50" s="69">
        <v>1344474230</v>
      </c>
      <c r="L50" s="69">
        <v>528357782.27999997</v>
      </c>
      <c r="M50" s="35">
        <v>219</v>
      </c>
      <c r="N50" s="36" t="s">
        <v>263</v>
      </c>
      <c r="O50" s="36">
        <v>44801</v>
      </c>
      <c r="P50" s="38">
        <v>0.81</v>
      </c>
      <c r="Q50" s="38">
        <v>0.79</v>
      </c>
      <c r="R50" s="36"/>
    </row>
    <row r="51" spans="1:18" ht="64.5" thickBot="1" x14ac:dyDescent="0.3">
      <c r="A51" s="67" t="s">
        <v>265</v>
      </c>
      <c r="B51" s="36" t="s">
        <v>231</v>
      </c>
      <c r="C51" s="35" t="s">
        <v>266</v>
      </c>
      <c r="D51" s="60" t="s">
        <v>39</v>
      </c>
      <c r="E51" s="60" t="s">
        <v>106</v>
      </c>
      <c r="F51" s="60" t="s">
        <v>264</v>
      </c>
      <c r="G51" s="35" t="s">
        <v>18</v>
      </c>
      <c r="H51" s="35" t="s">
        <v>267</v>
      </c>
      <c r="I51" s="60">
        <v>365</v>
      </c>
      <c r="J51" s="60" t="s">
        <v>24</v>
      </c>
      <c r="K51" s="69">
        <v>168972000</v>
      </c>
      <c r="L51" s="69">
        <v>66403408</v>
      </c>
      <c r="M51" s="35">
        <v>219</v>
      </c>
      <c r="N51" s="36" t="s">
        <v>258</v>
      </c>
      <c r="O51" s="36">
        <v>44801</v>
      </c>
      <c r="P51" s="38">
        <v>0.81</v>
      </c>
      <c r="Q51" s="38">
        <v>0.79</v>
      </c>
      <c r="R51" s="36" t="s">
        <v>18</v>
      </c>
    </row>
    <row r="52" spans="1:18" ht="26.25" thickBot="1" x14ac:dyDescent="0.3">
      <c r="A52" s="67" t="s">
        <v>268</v>
      </c>
      <c r="B52" s="36" t="s">
        <v>269</v>
      </c>
      <c r="C52" s="35" t="s">
        <v>270</v>
      </c>
      <c r="D52" s="60" t="s">
        <v>65</v>
      </c>
      <c r="E52" s="60" t="s">
        <v>144</v>
      </c>
      <c r="F52" s="60" t="s">
        <v>271</v>
      </c>
      <c r="G52" s="35" t="s">
        <v>18</v>
      </c>
      <c r="H52" s="35" t="s">
        <v>272</v>
      </c>
      <c r="I52" s="60">
        <v>486</v>
      </c>
      <c r="J52" s="60" t="s">
        <v>24</v>
      </c>
      <c r="K52" s="69">
        <v>13780956877</v>
      </c>
      <c r="L52" s="69">
        <v>0</v>
      </c>
      <c r="M52" s="35">
        <v>203</v>
      </c>
      <c r="N52" s="36">
        <v>44351</v>
      </c>
      <c r="O52" s="36">
        <v>45040</v>
      </c>
      <c r="P52" s="38">
        <v>0.4</v>
      </c>
      <c r="Q52" s="38">
        <v>0.35</v>
      </c>
      <c r="R52" s="44"/>
    </row>
    <row r="53" spans="1:18" ht="64.5" thickBot="1" x14ac:dyDescent="0.3">
      <c r="A53" s="67" t="s">
        <v>273</v>
      </c>
      <c r="B53" s="36" t="s">
        <v>274</v>
      </c>
      <c r="C53" s="35" t="s">
        <v>275</v>
      </c>
      <c r="D53" s="60" t="s">
        <v>114</v>
      </c>
      <c r="E53" s="60" t="s">
        <v>40</v>
      </c>
      <c r="F53" s="60" t="s">
        <v>276</v>
      </c>
      <c r="G53" s="35" t="s">
        <v>18</v>
      </c>
      <c r="H53" s="35" t="s">
        <v>278</v>
      </c>
      <c r="I53" s="60">
        <v>250</v>
      </c>
      <c r="J53" s="60" t="s">
        <v>24</v>
      </c>
      <c r="K53" s="69">
        <v>13000000</v>
      </c>
      <c r="L53" s="69">
        <v>0</v>
      </c>
      <c r="M53" s="35">
        <v>210</v>
      </c>
      <c r="N53" s="36" t="s">
        <v>277</v>
      </c>
      <c r="O53" s="36">
        <v>44865</v>
      </c>
      <c r="P53" s="45">
        <v>0.82</v>
      </c>
      <c r="Q53" s="45">
        <v>0.25330000000000003</v>
      </c>
      <c r="R53" s="36" t="s">
        <v>18</v>
      </c>
    </row>
    <row r="54" spans="1:18" ht="51.75" thickBot="1" x14ac:dyDescent="0.3">
      <c r="A54" s="67" t="s">
        <v>279</v>
      </c>
      <c r="B54" s="36" t="s">
        <v>280</v>
      </c>
      <c r="C54" s="35" t="s">
        <v>281</v>
      </c>
      <c r="D54" s="60" t="s">
        <v>56</v>
      </c>
      <c r="E54" s="60" t="s">
        <v>40</v>
      </c>
      <c r="F54" s="60" t="s">
        <v>282</v>
      </c>
      <c r="G54" s="35" t="s">
        <v>283</v>
      </c>
      <c r="H54" s="35" t="s">
        <v>18</v>
      </c>
      <c r="I54" s="60">
        <v>422</v>
      </c>
      <c r="J54" s="60" t="s">
        <v>24</v>
      </c>
      <c r="K54" s="69">
        <v>22000000000</v>
      </c>
      <c r="L54" s="69">
        <v>0</v>
      </c>
      <c r="M54" s="35">
        <v>120</v>
      </c>
      <c r="N54" s="36">
        <v>44343</v>
      </c>
      <c r="O54" s="36" t="s">
        <v>284</v>
      </c>
      <c r="P54" s="32">
        <v>0.55000000000000004</v>
      </c>
      <c r="Q54" s="32">
        <v>0.55000000000000004</v>
      </c>
      <c r="R54" s="36" t="s">
        <v>18</v>
      </c>
    </row>
    <row r="55" spans="1:18" ht="64.5" thickBot="1" x14ac:dyDescent="0.3">
      <c r="A55" s="67" t="s">
        <v>285</v>
      </c>
      <c r="B55" s="36" t="s">
        <v>286</v>
      </c>
      <c r="C55" s="35" t="s">
        <v>287</v>
      </c>
      <c r="D55" s="60" t="s">
        <v>39</v>
      </c>
      <c r="E55" s="60" t="s">
        <v>106</v>
      </c>
      <c r="F55" s="60" t="s">
        <v>283</v>
      </c>
      <c r="G55" s="35" t="s">
        <v>18</v>
      </c>
      <c r="H55" s="35" t="s">
        <v>217</v>
      </c>
      <c r="I55" s="60">
        <v>433</v>
      </c>
      <c r="J55" s="60" t="s">
        <v>24</v>
      </c>
      <c r="K55" s="69">
        <v>1419000000</v>
      </c>
      <c r="L55" s="69">
        <v>0</v>
      </c>
      <c r="M55" s="35">
        <v>122</v>
      </c>
      <c r="N55" s="36">
        <v>44343</v>
      </c>
      <c r="O55" s="36">
        <v>44895</v>
      </c>
      <c r="P55" s="32">
        <v>0.72</v>
      </c>
      <c r="Q55" s="32">
        <v>0.72</v>
      </c>
      <c r="R55" s="36" t="s">
        <v>18</v>
      </c>
    </row>
    <row r="56" spans="1:18" ht="51.75" thickBot="1" x14ac:dyDescent="0.3">
      <c r="A56" s="67" t="s">
        <v>289</v>
      </c>
      <c r="B56" s="36">
        <v>44335</v>
      </c>
      <c r="C56" s="35" t="s">
        <v>290</v>
      </c>
      <c r="D56" s="60" t="s">
        <v>39</v>
      </c>
      <c r="E56" s="60" t="s">
        <v>106</v>
      </c>
      <c r="F56" s="60" t="s">
        <v>291</v>
      </c>
      <c r="G56" s="35" t="s">
        <v>18</v>
      </c>
      <c r="H56" s="35" t="s">
        <v>292</v>
      </c>
      <c r="I56" s="60">
        <v>488</v>
      </c>
      <c r="J56" s="60" t="s">
        <v>24</v>
      </c>
      <c r="K56" s="69">
        <v>1385200000</v>
      </c>
      <c r="L56" s="69">
        <v>585951041</v>
      </c>
      <c r="M56" s="35">
        <v>203</v>
      </c>
      <c r="N56" s="36">
        <v>44351</v>
      </c>
      <c r="O56" s="36">
        <v>45040</v>
      </c>
      <c r="P56" s="38">
        <v>0.7</v>
      </c>
      <c r="Q56" s="38">
        <v>0.7</v>
      </c>
      <c r="R56" s="36" t="s">
        <v>18</v>
      </c>
    </row>
    <row r="57" spans="1:18" ht="26.25" thickBot="1" x14ac:dyDescent="0.3">
      <c r="A57" s="67" t="s">
        <v>293</v>
      </c>
      <c r="B57" s="36" t="s">
        <v>294</v>
      </c>
      <c r="C57" s="35" t="s">
        <v>295</v>
      </c>
      <c r="D57" s="60" t="s">
        <v>56</v>
      </c>
      <c r="E57" s="60" t="s">
        <v>40</v>
      </c>
      <c r="F57" s="60" t="s">
        <v>296</v>
      </c>
      <c r="G57" s="35" t="s">
        <v>18</v>
      </c>
      <c r="H57" s="35" t="s">
        <v>298</v>
      </c>
      <c r="I57" s="60">
        <v>336</v>
      </c>
      <c r="J57" s="60" t="s">
        <v>24</v>
      </c>
      <c r="K57" s="69">
        <v>294736669.70999998</v>
      </c>
      <c r="L57" s="69">
        <v>28042462.140000001</v>
      </c>
      <c r="M57" s="35">
        <v>114</v>
      </c>
      <c r="N57" s="36" t="s">
        <v>297</v>
      </c>
      <c r="O57" s="36">
        <v>44895</v>
      </c>
      <c r="P57" s="38">
        <v>0.98</v>
      </c>
      <c r="Q57" s="38">
        <v>0.6</v>
      </c>
      <c r="R57" s="36" t="s">
        <v>18</v>
      </c>
    </row>
    <row r="58" spans="1:18" ht="39" thickBot="1" x14ac:dyDescent="0.3">
      <c r="A58" s="67" t="s">
        <v>299</v>
      </c>
      <c r="B58" s="36" t="s">
        <v>300</v>
      </c>
      <c r="C58" s="35" t="s">
        <v>301</v>
      </c>
      <c r="D58" s="60" t="s">
        <v>114</v>
      </c>
      <c r="E58" s="60" t="s">
        <v>40</v>
      </c>
      <c r="F58" s="60" t="s">
        <v>302</v>
      </c>
      <c r="G58" s="35" t="s">
        <v>18</v>
      </c>
      <c r="H58" s="35" t="s">
        <v>304</v>
      </c>
      <c r="I58" s="60">
        <v>77</v>
      </c>
      <c r="J58" s="60" t="s">
        <v>24</v>
      </c>
      <c r="K58" s="69">
        <v>52669230.5</v>
      </c>
      <c r="L58" s="69">
        <v>0</v>
      </c>
      <c r="M58" s="35">
        <v>0</v>
      </c>
      <c r="N58" s="36" t="s">
        <v>303</v>
      </c>
      <c r="O58" s="36" t="s">
        <v>305</v>
      </c>
      <c r="P58" s="38">
        <v>0.85</v>
      </c>
      <c r="Q58" s="38">
        <v>0</v>
      </c>
      <c r="R58" s="36" t="s">
        <v>18</v>
      </c>
    </row>
    <row r="59" spans="1:18" ht="39" thickBot="1" x14ac:dyDescent="0.3">
      <c r="A59" s="67" t="s">
        <v>306</v>
      </c>
      <c r="B59" s="36" t="s">
        <v>300</v>
      </c>
      <c r="C59" s="35" t="s">
        <v>307</v>
      </c>
      <c r="D59" s="60" t="s">
        <v>65</v>
      </c>
      <c r="E59" s="60" t="s">
        <v>144</v>
      </c>
      <c r="F59" s="60" t="s">
        <v>308</v>
      </c>
      <c r="G59" s="35" t="s">
        <v>310</v>
      </c>
      <c r="H59" s="35" t="s">
        <v>18</v>
      </c>
      <c r="I59" s="60">
        <v>116</v>
      </c>
      <c r="J59" s="60" t="s">
        <v>24</v>
      </c>
      <c r="K59" s="69">
        <v>3942253035</v>
      </c>
      <c r="L59" s="69">
        <v>680315574</v>
      </c>
      <c r="M59" s="35">
        <v>290</v>
      </c>
      <c r="N59" s="36" t="s">
        <v>309</v>
      </c>
      <c r="O59" s="36">
        <v>44864</v>
      </c>
      <c r="P59" s="38">
        <v>0.86</v>
      </c>
      <c r="Q59" s="38">
        <v>0.8</v>
      </c>
      <c r="R59" s="36" t="s">
        <v>18</v>
      </c>
    </row>
    <row r="60" spans="1:18" ht="51.75" thickBot="1" x14ac:dyDescent="0.3">
      <c r="A60" s="67" t="s">
        <v>311</v>
      </c>
      <c r="B60" s="36" t="s">
        <v>303</v>
      </c>
      <c r="C60" s="35" t="s">
        <v>312</v>
      </c>
      <c r="D60" s="60" t="s">
        <v>56</v>
      </c>
      <c r="E60" s="60" t="s">
        <v>57</v>
      </c>
      <c r="F60" s="60" t="s">
        <v>313</v>
      </c>
      <c r="G60" s="35" t="s">
        <v>314</v>
      </c>
      <c r="H60" s="35" t="s">
        <v>18</v>
      </c>
      <c r="I60" s="60">
        <v>304</v>
      </c>
      <c r="J60" s="60" t="s">
        <v>24</v>
      </c>
      <c r="K60" s="69">
        <v>12969999863</v>
      </c>
      <c r="L60" s="69">
        <v>0</v>
      </c>
      <c r="M60" s="35">
        <v>120</v>
      </c>
      <c r="N60" s="36" t="s">
        <v>315</v>
      </c>
      <c r="O60" s="36">
        <v>44901</v>
      </c>
      <c r="P60" s="38">
        <v>0.91190000000000004</v>
      </c>
      <c r="Q60" s="32">
        <v>0.3861</v>
      </c>
      <c r="R60" s="36" t="s">
        <v>18</v>
      </c>
    </row>
    <row r="61" spans="1:18" ht="64.5" thickBot="1" x14ac:dyDescent="0.3">
      <c r="A61" s="67" t="s">
        <v>316</v>
      </c>
      <c r="B61" s="36" t="s">
        <v>317</v>
      </c>
      <c r="C61" s="35" t="s">
        <v>318</v>
      </c>
      <c r="D61" s="60" t="s">
        <v>22</v>
      </c>
      <c r="E61" s="60" t="s">
        <v>40</v>
      </c>
      <c r="F61" s="60" t="s">
        <v>319</v>
      </c>
      <c r="G61" s="35" t="s">
        <v>18</v>
      </c>
      <c r="H61" s="35" t="s">
        <v>180</v>
      </c>
      <c r="I61" s="60">
        <v>92</v>
      </c>
      <c r="J61" s="60" t="s">
        <v>24</v>
      </c>
      <c r="K61" s="69">
        <v>8326400000</v>
      </c>
      <c r="L61" s="69">
        <v>0</v>
      </c>
      <c r="M61" s="35">
        <v>304</v>
      </c>
      <c r="N61" s="36" t="s">
        <v>317</v>
      </c>
      <c r="O61" s="36">
        <v>44865</v>
      </c>
      <c r="P61" s="46">
        <v>0.75</v>
      </c>
      <c r="Q61" s="39">
        <v>0.3</v>
      </c>
      <c r="R61" s="36"/>
    </row>
    <row r="62" spans="1:18" ht="64.5" thickBot="1" x14ac:dyDescent="0.3">
      <c r="A62" s="67" t="s">
        <v>321</v>
      </c>
      <c r="B62" s="36" t="s">
        <v>315</v>
      </c>
      <c r="C62" s="35" t="s">
        <v>322</v>
      </c>
      <c r="D62" s="60" t="s">
        <v>39</v>
      </c>
      <c r="E62" s="60" t="s">
        <v>106</v>
      </c>
      <c r="F62" s="60" t="s">
        <v>314</v>
      </c>
      <c r="G62" s="35" t="s">
        <v>18</v>
      </c>
      <c r="H62" s="35" t="s">
        <v>225</v>
      </c>
      <c r="I62" s="60">
        <v>304</v>
      </c>
      <c r="J62" s="60" t="s">
        <v>24</v>
      </c>
      <c r="K62" s="69">
        <v>649180700</v>
      </c>
      <c r="L62" s="69">
        <v>160000000</v>
      </c>
      <c r="M62" s="35">
        <v>120</v>
      </c>
      <c r="N62" s="36" t="s">
        <v>323</v>
      </c>
      <c r="O62" s="36">
        <v>44901</v>
      </c>
      <c r="P62" s="38">
        <v>0.91190000000000004</v>
      </c>
      <c r="Q62" s="32">
        <v>0.3075</v>
      </c>
      <c r="R62" s="36" t="s">
        <v>18</v>
      </c>
    </row>
    <row r="63" spans="1:18" ht="51.75" thickBot="1" x14ac:dyDescent="0.3">
      <c r="A63" s="67" t="s">
        <v>324</v>
      </c>
      <c r="B63" s="36" t="s">
        <v>325</v>
      </c>
      <c r="C63" s="35" t="s">
        <v>326</v>
      </c>
      <c r="D63" s="60" t="s">
        <v>39</v>
      </c>
      <c r="E63" s="60" t="s">
        <v>106</v>
      </c>
      <c r="F63" s="60" t="s">
        <v>327</v>
      </c>
      <c r="G63" s="35" t="s">
        <v>18</v>
      </c>
      <c r="H63" s="35" t="s">
        <v>329</v>
      </c>
      <c r="I63" s="60">
        <v>72</v>
      </c>
      <c r="J63" s="60" t="s">
        <v>24</v>
      </c>
      <c r="K63" s="69">
        <v>366043000</v>
      </c>
      <c r="L63" s="69">
        <v>122317369</v>
      </c>
      <c r="M63" s="35">
        <v>290</v>
      </c>
      <c r="N63" s="36" t="s">
        <v>328</v>
      </c>
      <c r="O63" s="36">
        <v>44854</v>
      </c>
      <c r="P63" s="38">
        <v>1</v>
      </c>
      <c r="Q63" s="38">
        <v>0.75</v>
      </c>
      <c r="R63" s="36"/>
    </row>
    <row r="64" spans="1:18" ht="26.25" thickBot="1" x14ac:dyDescent="0.3">
      <c r="A64" s="67" t="s">
        <v>330</v>
      </c>
      <c r="B64" s="36" t="s">
        <v>328</v>
      </c>
      <c r="C64" s="35" t="s">
        <v>331</v>
      </c>
      <c r="D64" s="60" t="s">
        <v>56</v>
      </c>
      <c r="E64" s="60" t="s">
        <v>57</v>
      </c>
      <c r="F64" s="60" t="s">
        <v>332</v>
      </c>
      <c r="G64" s="35" t="s">
        <v>18</v>
      </c>
      <c r="H64" s="35" t="s">
        <v>68</v>
      </c>
      <c r="I64" s="60">
        <v>57</v>
      </c>
      <c r="J64" s="60" t="s">
        <v>24</v>
      </c>
      <c r="K64" s="69">
        <v>342155810</v>
      </c>
      <c r="L64" s="69">
        <v>0</v>
      </c>
      <c r="M64" s="35">
        <v>308</v>
      </c>
      <c r="N64" s="36">
        <v>44496</v>
      </c>
      <c r="O64" s="36">
        <v>44862</v>
      </c>
      <c r="P64" s="31">
        <v>0.24</v>
      </c>
      <c r="Q64" s="31">
        <v>0.24</v>
      </c>
      <c r="R64" s="35"/>
    </row>
    <row r="65" spans="1:18" ht="26.25" thickBot="1" x14ac:dyDescent="0.3">
      <c r="A65" s="67" t="s">
        <v>333</v>
      </c>
      <c r="B65" s="36" t="s">
        <v>334</v>
      </c>
      <c r="C65" s="35" t="s">
        <v>335</v>
      </c>
      <c r="D65" s="60" t="s">
        <v>56</v>
      </c>
      <c r="E65" s="60" t="s">
        <v>57</v>
      </c>
      <c r="F65" s="60" t="s">
        <v>336</v>
      </c>
      <c r="G65" s="35" t="s">
        <v>18</v>
      </c>
      <c r="H65" s="35" t="s">
        <v>338</v>
      </c>
      <c r="I65" s="60">
        <v>273</v>
      </c>
      <c r="J65" s="60" t="s">
        <v>24</v>
      </c>
      <c r="K65" s="69">
        <v>608296800</v>
      </c>
      <c r="L65" s="69">
        <v>304227200</v>
      </c>
      <c r="M65" s="35">
        <v>120</v>
      </c>
      <c r="N65" s="36" t="s">
        <v>337</v>
      </c>
      <c r="O65" s="36">
        <v>44895</v>
      </c>
      <c r="P65" s="38">
        <v>0.92</v>
      </c>
      <c r="Q65" s="38">
        <v>0.74</v>
      </c>
      <c r="R65" s="36" t="s">
        <v>18</v>
      </c>
    </row>
    <row r="66" spans="1:18" ht="39" thickBot="1" x14ac:dyDescent="0.3">
      <c r="A66" s="67" t="s">
        <v>339</v>
      </c>
      <c r="B66" s="36" t="s">
        <v>340</v>
      </c>
      <c r="C66" s="35" t="s">
        <v>341</v>
      </c>
      <c r="D66" s="60" t="s">
        <v>39</v>
      </c>
      <c r="E66" s="60" t="s">
        <v>40</v>
      </c>
      <c r="F66" s="60" t="s">
        <v>342</v>
      </c>
      <c r="G66" s="35" t="s">
        <v>42</v>
      </c>
      <c r="H66" s="35" t="s">
        <v>18</v>
      </c>
      <c r="I66" s="60">
        <v>270</v>
      </c>
      <c r="J66" s="60" t="s">
        <v>24</v>
      </c>
      <c r="K66" s="69">
        <v>9823063766</v>
      </c>
      <c r="L66" s="69">
        <v>0</v>
      </c>
      <c r="M66" s="35">
        <v>101</v>
      </c>
      <c r="N66" s="36">
        <v>44883</v>
      </c>
      <c r="O66" s="36">
        <v>44882</v>
      </c>
      <c r="P66" s="38">
        <v>0.35</v>
      </c>
      <c r="Q66" s="38">
        <v>0.15</v>
      </c>
      <c r="R66" s="36" t="s">
        <v>18</v>
      </c>
    </row>
    <row r="67" spans="1:18" ht="39" thickBot="1" x14ac:dyDescent="0.3">
      <c r="A67" s="67" t="s">
        <v>344</v>
      </c>
      <c r="B67" s="36" t="s">
        <v>345</v>
      </c>
      <c r="C67" s="35" t="s">
        <v>346</v>
      </c>
      <c r="D67" s="60" t="s">
        <v>65</v>
      </c>
      <c r="E67" s="60" t="s">
        <v>40</v>
      </c>
      <c r="F67" s="60" t="s">
        <v>347</v>
      </c>
      <c r="G67" s="35" t="s">
        <v>18</v>
      </c>
      <c r="H67" s="35" t="s">
        <v>217</v>
      </c>
      <c r="I67" s="60">
        <v>255</v>
      </c>
      <c r="J67" s="60" t="s">
        <v>24</v>
      </c>
      <c r="K67" s="69">
        <v>1669000000</v>
      </c>
      <c r="L67" s="69">
        <v>1598490000</v>
      </c>
      <c r="M67" s="35">
        <v>152</v>
      </c>
      <c r="N67" s="36" t="s">
        <v>345</v>
      </c>
      <c r="O67" s="36">
        <v>44865</v>
      </c>
      <c r="P67" s="32">
        <v>0.8</v>
      </c>
      <c r="Q67" s="32">
        <v>0.74</v>
      </c>
      <c r="R67" s="36" t="s">
        <v>18</v>
      </c>
    </row>
    <row r="68" spans="1:18" ht="90" thickBot="1" x14ac:dyDescent="0.3">
      <c r="A68" s="67" t="s">
        <v>348</v>
      </c>
      <c r="B68" s="36" t="s">
        <v>349</v>
      </c>
      <c r="C68" s="35" t="s">
        <v>350</v>
      </c>
      <c r="D68" s="60" t="s">
        <v>65</v>
      </c>
      <c r="E68" s="60" t="s">
        <v>40</v>
      </c>
      <c r="F68" s="60" t="s">
        <v>351</v>
      </c>
      <c r="G68" s="35" t="s">
        <v>18</v>
      </c>
      <c r="H68" s="35" t="s">
        <v>217</v>
      </c>
      <c r="I68" s="60">
        <v>252</v>
      </c>
      <c r="J68" s="60" t="s">
        <v>24</v>
      </c>
      <c r="K68" s="69">
        <v>6775503060</v>
      </c>
      <c r="L68" s="69">
        <v>0</v>
      </c>
      <c r="M68" s="35">
        <v>150</v>
      </c>
      <c r="N68" s="36" t="s">
        <v>349</v>
      </c>
      <c r="O68" s="36">
        <v>44926</v>
      </c>
      <c r="P68" s="47">
        <v>0.74</v>
      </c>
      <c r="Q68" s="47">
        <v>0.68</v>
      </c>
      <c r="R68" s="36" t="s">
        <v>18</v>
      </c>
    </row>
    <row r="69" spans="1:18" ht="64.5" thickBot="1" x14ac:dyDescent="0.3">
      <c r="A69" s="67" t="s">
        <v>352</v>
      </c>
      <c r="B69" s="36" t="s">
        <v>349</v>
      </c>
      <c r="C69" s="35" t="s">
        <v>353</v>
      </c>
      <c r="D69" s="60" t="s">
        <v>22</v>
      </c>
      <c r="E69" s="60" t="s">
        <v>80</v>
      </c>
      <c r="F69" s="60" t="s">
        <v>354</v>
      </c>
      <c r="G69" s="35" t="s">
        <v>18</v>
      </c>
      <c r="H69" s="35" t="s">
        <v>338</v>
      </c>
      <c r="I69" s="60">
        <v>252</v>
      </c>
      <c r="J69" s="60" t="s">
        <v>24</v>
      </c>
      <c r="K69" s="69">
        <v>234981353</v>
      </c>
      <c r="L69" s="69">
        <v>94914036</v>
      </c>
      <c r="M69" s="35">
        <v>120</v>
      </c>
      <c r="N69" s="36" t="s">
        <v>349</v>
      </c>
      <c r="O69" s="36">
        <v>44895</v>
      </c>
      <c r="P69" s="38">
        <v>0.92</v>
      </c>
      <c r="Q69" s="38">
        <v>0.92</v>
      </c>
      <c r="R69" s="36" t="s">
        <v>18</v>
      </c>
    </row>
    <row r="70" spans="1:18" ht="90" thickBot="1" x14ac:dyDescent="0.3">
      <c r="A70" s="67" t="s">
        <v>355</v>
      </c>
      <c r="B70" s="36" t="s">
        <v>349</v>
      </c>
      <c r="C70" s="35" t="s">
        <v>356</v>
      </c>
      <c r="D70" s="60" t="s">
        <v>39</v>
      </c>
      <c r="E70" s="60" t="s">
        <v>185</v>
      </c>
      <c r="F70" s="60" t="s">
        <v>357</v>
      </c>
      <c r="G70" s="35" t="s">
        <v>18</v>
      </c>
      <c r="H70" s="35" t="s">
        <v>217</v>
      </c>
      <c r="I70" s="60">
        <v>251</v>
      </c>
      <c r="J70" s="60" t="s">
        <v>24</v>
      </c>
      <c r="K70" s="69">
        <v>1920000000</v>
      </c>
      <c r="L70" s="69"/>
      <c r="M70" s="35">
        <v>60</v>
      </c>
      <c r="N70" s="36" t="s">
        <v>358</v>
      </c>
      <c r="O70" s="36">
        <v>44834</v>
      </c>
      <c r="P70" s="38">
        <v>0.99</v>
      </c>
      <c r="Q70" s="38">
        <v>0.9</v>
      </c>
      <c r="R70" s="36" t="s">
        <v>18</v>
      </c>
    </row>
    <row r="71" spans="1:18" ht="51.75" thickBot="1" x14ac:dyDescent="0.3">
      <c r="A71" s="67" t="s">
        <v>359</v>
      </c>
      <c r="B71" s="36" t="s">
        <v>360</v>
      </c>
      <c r="C71" s="35" t="s">
        <v>361</v>
      </c>
      <c r="D71" s="60" t="s">
        <v>22</v>
      </c>
      <c r="E71" s="60" t="s">
        <v>80</v>
      </c>
      <c r="F71" s="60" t="s">
        <v>362</v>
      </c>
      <c r="G71" s="35" t="s">
        <v>18</v>
      </c>
      <c r="H71" s="35" t="s">
        <v>207</v>
      </c>
      <c r="I71" s="60">
        <v>243</v>
      </c>
      <c r="J71" s="60" t="s">
        <v>24</v>
      </c>
      <c r="K71" s="69">
        <v>1095585621.7</v>
      </c>
      <c r="L71" s="69">
        <v>0</v>
      </c>
      <c r="M71" s="35">
        <v>0</v>
      </c>
      <c r="N71" s="36" t="s">
        <v>363</v>
      </c>
      <c r="O71" s="36" t="s">
        <v>61</v>
      </c>
      <c r="P71" s="38">
        <v>0.92</v>
      </c>
      <c r="Q71" s="38">
        <v>0.83</v>
      </c>
      <c r="R71" s="36" t="s">
        <v>18</v>
      </c>
    </row>
    <row r="72" spans="1:18" ht="51.75" thickBot="1" x14ac:dyDescent="0.3">
      <c r="A72" s="67" t="s">
        <v>364</v>
      </c>
      <c r="B72" s="36" t="s">
        <v>365</v>
      </c>
      <c r="C72" s="35" t="s">
        <v>366</v>
      </c>
      <c r="D72" s="60" t="s">
        <v>39</v>
      </c>
      <c r="E72" s="60" t="s">
        <v>106</v>
      </c>
      <c r="F72" s="60" t="s">
        <v>367</v>
      </c>
      <c r="G72" s="35" t="s">
        <v>18</v>
      </c>
      <c r="H72" s="35" t="s">
        <v>329</v>
      </c>
      <c r="I72" s="60">
        <v>182</v>
      </c>
      <c r="J72" s="60" t="s">
        <v>24</v>
      </c>
      <c r="K72" s="69">
        <v>127260000</v>
      </c>
      <c r="L72" s="69">
        <v>24011321</v>
      </c>
      <c r="M72" s="35">
        <v>30</v>
      </c>
      <c r="N72" s="36" t="s">
        <v>360</v>
      </c>
      <c r="O72" s="36">
        <v>44742</v>
      </c>
      <c r="P72" s="38">
        <v>1</v>
      </c>
      <c r="Q72" s="38">
        <v>0.78</v>
      </c>
      <c r="R72" s="36" t="s">
        <v>18</v>
      </c>
    </row>
    <row r="73" spans="1:18" ht="102.75" thickBot="1" x14ac:dyDescent="0.3">
      <c r="A73" s="67" t="s">
        <v>369</v>
      </c>
      <c r="B73" s="36" t="s">
        <v>360</v>
      </c>
      <c r="C73" s="35" t="s">
        <v>370</v>
      </c>
      <c r="D73" s="60" t="s">
        <v>22</v>
      </c>
      <c r="E73" s="60" t="s">
        <v>80</v>
      </c>
      <c r="F73" s="60" t="s">
        <v>371</v>
      </c>
      <c r="G73" s="35" t="s">
        <v>18</v>
      </c>
      <c r="H73" s="35" t="s">
        <v>372</v>
      </c>
      <c r="I73" s="60">
        <v>242</v>
      </c>
      <c r="J73" s="60" t="s">
        <v>24</v>
      </c>
      <c r="K73" s="69">
        <v>361760000</v>
      </c>
      <c r="L73" s="69">
        <v>0</v>
      </c>
      <c r="M73" s="35">
        <v>122</v>
      </c>
      <c r="N73" s="36" t="s">
        <v>181</v>
      </c>
      <c r="O73" s="36">
        <v>44895</v>
      </c>
      <c r="P73" s="38">
        <v>0.82</v>
      </c>
      <c r="Q73" s="38">
        <v>0.82</v>
      </c>
      <c r="R73" s="36" t="s">
        <v>18</v>
      </c>
    </row>
    <row r="74" spans="1:18" ht="26.25" thickBot="1" x14ac:dyDescent="0.3">
      <c r="A74" s="67" t="s">
        <v>373</v>
      </c>
      <c r="B74" s="36" t="s">
        <v>374</v>
      </c>
      <c r="C74" s="35" t="s">
        <v>375</v>
      </c>
      <c r="D74" s="60" t="s">
        <v>65</v>
      </c>
      <c r="E74" s="60" t="s">
        <v>144</v>
      </c>
      <c r="F74" s="60" t="s">
        <v>376</v>
      </c>
      <c r="G74" s="35" t="s">
        <v>367</v>
      </c>
      <c r="H74" s="35" t="s">
        <v>18</v>
      </c>
      <c r="I74" s="60">
        <v>172</v>
      </c>
      <c r="J74" s="60" t="s">
        <v>24</v>
      </c>
      <c r="K74" s="69">
        <v>1246990084</v>
      </c>
      <c r="L74" s="69">
        <v>97325904</v>
      </c>
      <c r="M74" s="35">
        <v>30</v>
      </c>
      <c r="N74" s="36" t="s">
        <v>377</v>
      </c>
      <c r="O74" s="36">
        <v>44742</v>
      </c>
      <c r="P74" s="38">
        <v>1</v>
      </c>
      <c r="Q74" s="38">
        <v>0.8</v>
      </c>
      <c r="R74" s="36" t="s">
        <v>18</v>
      </c>
    </row>
    <row r="75" spans="1:18" ht="77.25" thickBot="1" x14ac:dyDescent="0.3">
      <c r="A75" s="67" t="s">
        <v>378</v>
      </c>
      <c r="B75" s="36" t="s">
        <v>379</v>
      </c>
      <c r="C75" s="35" t="s">
        <v>380</v>
      </c>
      <c r="D75" s="60" t="s">
        <v>114</v>
      </c>
      <c r="E75" s="60" t="s">
        <v>40</v>
      </c>
      <c r="F75" s="60" t="s">
        <v>381</v>
      </c>
      <c r="G75" s="35" t="s">
        <v>18</v>
      </c>
      <c r="H75" s="35" t="s">
        <v>383</v>
      </c>
      <c r="I75" s="60">
        <v>228</v>
      </c>
      <c r="J75" s="60" t="s">
        <v>24</v>
      </c>
      <c r="K75" s="69">
        <v>61956205</v>
      </c>
      <c r="L75" s="69">
        <v>0</v>
      </c>
      <c r="M75" s="35">
        <v>0</v>
      </c>
      <c r="N75" s="36" t="s">
        <v>382</v>
      </c>
      <c r="O75" s="36" t="s">
        <v>61</v>
      </c>
      <c r="P75" s="34">
        <v>0.2</v>
      </c>
      <c r="Q75" s="34">
        <v>0</v>
      </c>
      <c r="R75" s="36" t="s">
        <v>18</v>
      </c>
    </row>
    <row r="76" spans="1:18" ht="102.75" thickBot="1" x14ac:dyDescent="0.3">
      <c r="A76" s="67" t="s">
        <v>384</v>
      </c>
      <c r="B76" s="36" t="s">
        <v>385</v>
      </c>
      <c r="C76" s="35" t="s">
        <v>386</v>
      </c>
      <c r="D76" s="60" t="s">
        <v>114</v>
      </c>
      <c r="E76" s="60" t="s">
        <v>40</v>
      </c>
      <c r="F76" s="60" t="s">
        <v>387</v>
      </c>
      <c r="G76" s="35" t="s">
        <v>18</v>
      </c>
      <c r="H76" s="35" t="s">
        <v>389</v>
      </c>
      <c r="I76" s="60">
        <v>18</v>
      </c>
      <c r="J76" s="60" t="s">
        <v>24</v>
      </c>
      <c r="K76" s="69">
        <v>28026337</v>
      </c>
      <c r="L76" s="69">
        <v>0</v>
      </c>
      <c r="M76" s="35">
        <v>31</v>
      </c>
      <c r="N76" s="36" t="s">
        <v>388</v>
      </c>
      <c r="O76" s="36" t="s">
        <v>390</v>
      </c>
      <c r="P76" s="38">
        <v>1</v>
      </c>
      <c r="Q76" s="38">
        <v>0.5</v>
      </c>
      <c r="R76" s="36" t="s">
        <v>18</v>
      </c>
    </row>
    <row r="77" spans="1:18" ht="39" thickBot="1" x14ac:dyDescent="0.3">
      <c r="A77" s="67" t="s">
        <v>391</v>
      </c>
      <c r="B77" s="36" t="s">
        <v>377</v>
      </c>
      <c r="C77" s="35" t="s">
        <v>392</v>
      </c>
      <c r="D77" s="60" t="s">
        <v>114</v>
      </c>
      <c r="E77" s="60" t="s">
        <v>40</v>
      </c>
      <c r="F77" s="60" t="s">
        <v>393</v>
      </c>
      <c r="G77" s="35" t="s">
        <v>18</v>
      </c>
      <c r="H77" s="35" t="s">
        <v>395</v>
      </c>
      <c r="I77" s="60">
        <v>168</v>
      </c>
      <c r="J77" s="60" t="s">
        <v>24</v>
      </c>
      <c r="K77" s="69">
        <v>37784880</v>
      </c>
      <c r="L77" s="69">
        <v>0</v>
      </c>
      <c r="M77" s="35">
        <v>0</v>
      </c>
      <c r="N77" s="36" t="s">
        <v>394</v>
      </c>
      <c r="O77" s="36" t="s">
        <v>396</v>
      </c>
      <c r="P77" s="37">
        <v>0.08</v>
      </c>
      <c r="Q77" s="37">
        <v>0.5</v>
      </c>
      <c r="R77" s="36" t="s">
        <v>18</v>
      </c>
    </row>
    <row r="78" spans="1:18" ht="77.25" thickBot="1" x14ac:dyDescent="0.3">
      <c r="A78" s="67" t="s">
        <v>397</v>
      </c>
      <c r="B78" s="36" t="s">
        <v>382</v>
      </c>
      <c r="C78" s="35" t="s">
        <v>398</v>
      </c>
      <c r="D78" s="60" t="s">
        <v>39</v>
      </c>
      <c r="E78" s="60" t="s">
        <v>185</v>
      </c>
      <c r="F78" s="60" t="s">
        <v>399</v>
      </c>
      <c r="G78" s="35" t="s">
        <v>18</v>
      </c>
      <c r="H78" s="35" t="s">
        <v>401</v>
      </c>
      <c r="I78" s="60">
        <v>182</v>
      </c>
      <c r="J78" s="60" t="s">
        <v>24</v>
      </c>
      <c r="K78" s="69">
        <v>738681172</v>
      </c>
      <c r="L78" s="69">
        <v>0</v>
      </c>
      <c r="M78" s="35">
        <v>60</v>
      </c>
      <c r="N78" s="36" t="s">
        <v>400</v>
      </c>
      <c r="O78" s="36">
        <v>44820</v>
      </c>
      <c r="P78" s="38">
        <v>0.92</v>
      </c>
      <c r="Q78" s="38">
        <v>0.6</v>
      </c>
      <c r="R78" s="36" t="s">
        <v>18</v>
      </c>
    </row>
    <row r="79" spans="1:18" ht="102.75" thickBot="1" x14ac:dyDescent="0.3">
      <c r="A79" s="67" t="s">
        <v>402</v>
      </c>
      <c r="B79" s="36" t="s">
        <v>382</v>
      </c>
      <c r="C79" s="35" t="s">
        <v>403</v>
      </c>
      <c r="D79" s="60" t="s">
        <v>39</v>
      </c>
      <c r="E79" s="60" t="s">
        <v>185</v>
      </c>
      <c r="F79" s="60" t="s">
        <v>404</v>
      </c>
      <c r="G79" s="35" t="s">
        <v>18</v>
      </c>
      <c r="H79" s="35" t="s">
        <v>405</v>
      </c>
      <c r="I79" s="60">
        <v>228</v>
      </c>
      <c r="J79" s="60" t="s">
        <v>24</v>
      </c>
      <c r="K79" s="69">
        <v>1421252700</v>
      </c>
      <c r="L79" s="69">
        <v>0</v>
      </c>
      <c r="M79" s="35">
        <v>120</v>
      </c>
      <c r="N79" s="36" t="s">
        <v>382</v>
      </c>
      <c r="O79" s="36">
        <v>44895</v>
      </c>
      <c r="P79" s="38">
        <v>0.91</v>
      </c>
      <c r="Q79" s="38">
        <v>0.44</v>
      </c>
      <c r="R79" s="36" t="s">
        <v>18</v>
      </c>
    </row>
    <row r="80" spans="1:18" ht="26.25" thickBot="1" x14ac:dyDescent="0.3">
      <c r="A80" s="67" t="s">
        <v>406</v>
      </c>
      <c r="B80" s="36" t="s">
        <v>407</v>
      </c>
      <c r="C80" s="35" t="s">
        <v>408</v>
      </c>
      <c r="D80" s="60" t="s">
        <v>22</v>
      </c>
      <c r="E80" s="60" t="s">
        <v>40</v>
      </c>
      <c r="F80" s="60" t="s">
        <v>409</v>
      </c>
      <c r="G80" s="35" t="s">
        <v>18</v>
      </c>
      <c r="H80" s="35" t="s">
        <v>410</v>
      </c>
      <c r="I80" s="60">
        <v>208</v>
      </c>
      <c r="J80" s="60" t="s">
        <v>24</v>
      </c>
      <c r="K80" s="69">
        <v>90478080</v>
      </c>
      <c r="L80" s="69">
        <v>0</v>
      </c>
      <c r="M80" s="35">
        <v>0</v>
      </c>
      <c r="N80" s="36" t="s">
        <v>411</v>
      </c>
      <c r="O80" s="36" t="s">
        <v>412</v>
      </c>
      <c r="P80" s="32">
        <f>5/7</f>
        <v>0.7142857142857143</v>
      </c>
      <c r="Q80" s="32">
        <v>0.71428571428571397</v>
      </c>
      <c r="R80" s="36" t="s">
        <v>18</v>
      </c>
    </row>
    <row r="81" spans="1:18" ht="51.75" thickBot="1" x14ac:dyDescent="0.3">
      <c r="A81" s="67" t="s">
        <v>413</v>
      </c>
      <c r="B81" s="36" t="s">
        <v>407</v>
      </c>
      <c r="C81" s="35" t="s">
        <v>414</v>
      </c>
      <c r="D81" s="60" t="s">
        <v>65</v>
      </c>
      <c r="E81" s="60" t="s">
        <v>40</v>
      </c>
      <c r="F81" s="60" t="s">
        <v>415</v>
      </c>
      <c r="G81" s="35" t="s">
        <v>18</v>
      </c>
      <c r="H81" s="35" t="s">
        <v>416</v>
      </c>
      <c r="I81" s="60">
        <v>216</v>
      </c>
      <c r="J81" s="60" t="s">
        <v>24</v>
      </c>
      <c r="K81" s="69">
        <v>1792000000</v>
      </c>
      <c r="L81" s="69">
        <v>0</v>
      </c>
      <c r="M81" s="35">
        <v>31</v>
      </c>
      <c r="N81" s="36" t="s">
        <v>407</v>
      </c>
      <c r="O81" s="36">
        <v>44804</v>
      </c>
      <c r="P81" s="32">
        <v>0.89</v>
      </c>
      <c r="Q81" s="32">
        <v>0.61</v>
      </c>
      <c r="R81" s="36" t="s">
        <v>18</v>
      </c>
    </row>
    <row r="82" spans="1:18" ht="51.75" thickBot="1" x14ac:dyDescent="0.3">
      <c r="A82" s="67" t="s">
        <v>417</v>
      </c>
      <c r="B82" s="36" t="s">
        <v>407</v>
      </c>
      <c r="C82" s="35" t="s">
        <v>418</v>
      </c>
      <c r="D82" s="60" t="s">
        <v>39</v>
      </c>
      <c r="E82" s="60" t="s">
        <v>106</v>
      </c>
      <c r="F82" s="60" t="s">
        <v>419</v>
      </c>
      <c r="G82" s="35" t="s">
        <v>18</v>
      </c>
      <c r="H82" s="35" t="s">
        <v>420</v>
      </c>
      <c r="I82" s="60">
        <v>212</v>
      </c>
      <c r="J82" s="60" t="s">
        <v>24</v>
      </c>
      <c r="K82" s="69">
        <v>531999000</v>
      </c>
      <c r="L82" s="69">
        <v>0</v>
      </c>
      <c r="M82" s="35">
        <v>0</v>
      </c>
      <c r="N82" s="36">
        <v>44567</v>
      </c>
      <c r="O82" s="36">
        <v>44778</v>
      </c>
      <c r="P82" s="32">
        <v>1</v>
      </c>
      <c r="Q82" s="32">
        <v>0.82</v>
      </c>
      <c r="R82" s="36" t="s">
        <v>18</v>
      </c>
    </row>
    <row r="83" spans="1:18" ht="90" thickBot="1" x14ac:dyDescent="0.3">
      <c r="A83" s="67" t="s">
        <v>421</v>
      </c>
      <c r="B83" s="36" t="s">
        <v>407</v>
      </c>
      <c r="C83" s="35" t="s">
        <v>422</v>
      </c>
      <c r="D83" s="60" t="s">
        <v>65</v>
      </c>
      <c r="E83" s="60" t="s">
        <v>40</v>
      </c>
      <c r="F83" s="60" t="s">
        <v>423</v>
      </c>
      <c r="G83" s="35" t="s">
        <v>18</v>
      </c>
      <c r="H83" s="35" t="s">
        <v>217</v>
      </c>
      <c r="I83" s="60">
        <v>215</v>
      </c>
      <c r="J83" s="60" t="s">
        <v>24</v>
      </c>
      <c r="K83" s="69">
        <v>7857000000</v>
      </c>
      <c r="L83" s="69">
        <v>0</v>
      </c>
      <c r="M83" s="35">
        <v>122</v>
      </c>
      <c r="N83" s="36" t="s">
        <v>411</v>
      </c>
      <c r="O83" s="36">
        <v>44895</v>
      </c>
      <c r="P83" s="32">
        <v>0.37</v>
      </c>
      <c r="Q83" s="32" t="s">
        <v>424</v>
      </c>
      <c r="R83" s="36" t="s">
        <v>18</v>
      </c>
    </row>
    <row r="84" spans="1:18" ht="51.75" thickBot="1" x14ac:dyDescent="0.3">
      <c r="A84" s="67" t="s">
        <v>425</v>
      </c>
      <c r="B84" s="36" t="s">
        <v>411</v>
      </c>
      <c r="C84" s="35" t="s">
        <v>426</v>
      </c>
      <c r="D84" s="60" t="s">
        <v>22</v>
      </c>
      <c r="E84" s="60" t="s">
        <v>106</v>
      </c>
      <c r="F84" s="60" t="s">
        <v>42</v>
      </c>
      <c r="G84" s="35" t="s">
        <v>18</v>
      </c>
      <c r="H84" s="35" t="s">
        <v>427</v>
      </c>
      <c r="I84" s="60">
        <v>304</v>
      </c>
      <c r="J84" s="60" t="s">
        <v>24</v>
      </c>
      <c r="K84" s="69">
        <v>1028500000</v>
      </c>
      <c r="L84" s="69">
        <v>0</v>
      </c>
      <c r="M84" s="35">
        <v>0</v>
      </c>
      <c r="N84" s="36" t="s">
        <v>411</v>
      </c>
      <c r="O84" s="36" t="s">
        <v>428</v>
      </c>
      <c r="P84" s="38">
        <v>0.35</v>
      </c>
      <c r="Q84" s="38">
        <v>0.54</v>
      </c>
      <c r="R84" s="36" t="s">
        <v>18</v>
      </c>
    </row>
    <row r="85" spans="1:18" ht="39" thickBot="1" x14ac:dyDescent="0.3">
      <c r="A85" s="67" t="s">
        <v>429</v>
      </c>
      <c r="B85" s="36" t="s">
        <v>411</v>
      </c>
      <c r="C85" s="35" t="s">
        <v>430</v>
      </c>
      <c r="D85" s="60" t="s">
        <v>39</v>
      </c>
      <c r="E85" s="60" t="s">
        <v>185</v>
      </c>
      <c r="F85" s="60" t="s">
        <v>431</v>
      </c>
      <c r="G85" s="35" t="s">
        <v>18</v>
      </c>
      <c r="H85" s="35" t="s">
        <v>405</v>
      </c>
      <c r="I85" s="60">
        <v>214</v>
      </c>
      <c r="J85" s="60" t="s">
        <v>24</v>
      </c>
      <c r="K85" s="69">
        <v>695309067</v>
      </c>
      <c r="L85" s="69">
        <v>0</v>
      </c>
      <c r="M85" s="35">
        <v>136</v>
      </c>
      <c r="N85" s="36" t="s">
        <v>411</v>
      </c>
      <c r="O85" s="36">
        <v>44911</v>
      </c>
      <c r="P85" s="38">
        <v>0.86</v>
      </c>
      <c r="Q85" s="38">
        <v>0</v>
      </c>
      <c r="R85" s="36" t="s">
        <v>18</v>
      </c>
    </row>
    <row r="86" spans="1:18" ht="51.75" thickBot="1" x14ac:dyDescent="0.3">
      <c r="A86" s="67" t="s">
        <v>432</v>
      </c>
      <c r="B86" s="36" t="s">
        <v>433</v>
      </c>
      <c r="C86" s="35" t="s">
        <v>434</v>
      </c>
      <c r="D86" s="60" t="s">
        <v>22</v>
      </c>
      <c r="E86" s="60" t="s">
        <v>40</v>
      </c>
      <c r="F86" s="60" t="s">
        <v>435</v>
      </c>
      <c r="G86" s="35" t="s">
        <v>18</v>
      </c>
      <c r="H86" s="35" t="s">
        <v>436</v>
      </c>
      <c r="I86" s="60">
        <v>334</v>
      </c>
      <c r="J86" s="60" t="s">
        <v>24</v>
      </c>
      <c r="K86" s="69">
        <v>93280000</v>
      </c>
      <c r="L86" s="69">
        <v>0</v>
      </c>
      <c r="M86" s="35">
        <v>0</v>
      </c>
      <c r="N86" s="36" t="s">
        <v>433</v>
      </c>
      <c r="O86" s="36" t="s">
        <v>437</v>
      </c>
      <c r="P86" s="37">
        <v>0.80480480480480476</v>
      </c>
      <c r="Q86" s="37">
        <v>0</v>
      </c>
      <c r="R86" s="36" t="s">
        <v>18</v>
      </c>
    </row>
    <row r="87" spans="1:18" ht="51.75" thickBot="1" x14ac:dyDescent="0.3">
      <c r="A87" s="67" t="s">
        <v>438</v>
      </c>
      <c r="B87" s="36" t="s">
        <v>439</v>
      </c>
      <c r="C87" s="35" t="s">
        <v>440</v>
      </c>
      <c r="D87" s="60" t="s">
        <v>22</v>
      </c>
      <c r="E87" s="60" t="s">
        <v>40</v>
      </c>
      <c r="F87" s="60" t="s">
        <v>441</v>
      </c>
      <c r="G87" s="35" t="s">
        <v>18</v>
      </c>
      <c r="H87" s="35" t="s">
        <v>442</v>
      </c>
      <c r="I87" s="60">
        <v>334</v>
      </c>
      <c r="J87" s="60" t="s">
        <v>24</v>
      </c>
      <c r="K87" s="69">
        <v>97165838</v>
      </c>
      <c r="L87" s="69">
        <v>0</v>
      </c>
      <c r="M87" s="35">
        <v>0</v>
      </c>
      <c r="N87" s="36" t="s">
        <v>439</v>
      </c>
      <c r="O87" s="36" t="s">
        <v>443</v>
      </c>
      <c r="P87" s="37">
        <v>0.82</v>
      </c>
      <c r="Q87" s="37">
        <v>0.44</v>
      </c>
      <c r="R87" s="36" t="s">
        <v>18</v>
      </c>
    </row>
    <row r="88" spans="1:18" ht="102.75" thickBot="1" x14ac:dyDescent="0.3">
      <c r="A88" s="67" t="s">
        <v>444</v>
      </c>
      <c r="B88" s="36" t="s">
        <v>445</v>
      </c>
      <c r="C88" s="35" t="s">
        <v>446</v>
      </c>
      <c r="D88" s="60" t="s">
        <v>22</v>
      </c>
      <c r="E88" s="60" t="s">
        <v>40</v>
      </c>
      <c r="F88" s="60" t="s">
        <v>447</v>
      </c>
      <c r="G88" s="35" t="s">
        <v>18</v>
      </c>
      <c r="H88" s="35" t="s">
        <v>442</v>
      </c>
      <c r="I88" s="60">
        <v>334</v>
      </c>
      <c r="J88" s="60" t="s">
        <v>24</v>
      </c>
      <c r="K88" s="69">
        <v>96817501</v>
      </c>
      <c r="L88" s="69">
        <v>0</v>
      </c>
      <c r="M88" s="35">
        <v>0</v>
      </c>
      <c r="N88" s="36" t="s">
        <v>445</v>
      </c>
      <c r="O88" s="36" t="s">
        <v>448</v>
      </c>
      <c r="P88" s="37">
        <v>0.89</v>
      </c>
      <c r="Q88" s="37">
        <v>0</v>
      </c>
      <c r="R88" s="36" t="s">
        <v>18</v>
      </c>
    </row>
    <row r="89" spans="1:18" ht="51.75" thickBot="1" x14ac:dyDescent="0.3">
      <c r="A89" s="67" t="s">
        <v>449</v>
      </c>
      <c r="B89" s="36" t="s">
        <v>445</v>
      </c>
      <c r="C89" s="35" t="s">
        <v>450</v>
      </c>
      <c r="D89" s="60" t="s">
        <v>22</v>
      </c>
      <c r="E89" s="60" t="s">
        <v>40</v>
      </c>
      <c r="F89" s="60" t="s">
        <v>451</v>
      </c>
      <c r="G89" s="35" t="s">
        <v>18</v>
      </c>
      <c r="H89" s="35" t="s">
        <v>217</v>
      </c>
      <c r="I89" s="60">
        <v>346</v>
      </c>
      <c r="J89" s="60" t="s">
        <v>24</v>
      </c>
      <c r="K89" s="69">
        <v>366442781</v>
      </c>
      <c r="L89" s="69">
        <v>0</v>
      </c>
      <c r="M89" s="35">
        <v>0</v>
      </c>
      <c r="N89" s="36" t="s">
        <v>445</v>
      </c>
      <c r="O89" s="36" t="s">
        <v>452</v>
      </c>
      <c r="P89" s="37">
        <v>0.73</v>
      </c>
      <c r="Q89" s="37">
        <v>0.64</v>
      </c>
      <c r="R89" s="36" t="s">
        <v>18</v>
      </c>
    </row>
    <row r="90" spans="1:18" ht="51.75" thickBot="1" x14ac:dyDescent="0.3">
      <c r="A90" s="67" t="s">
        <v>453</v>
      </c>
      <c r="B90" s="36" t="s">
        <v>445</v>
      </c>
      <c r="C90" s="35" t="s">
        <v>454</v>
      </c>
      <c r="D90" s="60" t="s">
        <v>22</v>
      </c>
      <c r="E90" s="60" t="s">
        <v>40</v>
      </c>
      <c r="F90" s="60" t="s">
        <v>455</v>
      </c>
      <c r="G90" s="35" t="s">
        <v>18</v>
      </c>
      <c r="H90" s="35" t="s">
        <v>456</v>
      </c>
      <c r="I90" s="60">
        <v>345</v>
      </c>
      <c r="J90" s="60" t="s">
        <v>24</v>
      </c>
      <c r="K90" s="69">
        <v>97170400</v>
      </c>
      <c r="L90" s="69">
        <v>0</v>
      </c>
      <c r="M90" s="35">
        <v>0</v>
      </c>
      <c r="N90" s="36" t="s">
        <v>457</v>
      </c>
      <c r="O90" s="36" t="s">
        <v>452</v>
      </c>
      <c r="P90" s="37">
        <v>0.73546511627906974</v>
      </c>
      <c r="Q90" s="37">
        <v>0</v>
      </c>
      <c r="R90" s="36" t="s">
        <v>18</v>
      </c>
    </row>
    <row r="91" spans="1:18" ht="77.25" thickBot="1" x14ac:dyDescent="0.3">
      <c r="A91" s="67" t="s">
        <v>458</v>
      </c>
      <c r="B91" s="36" t="s">
        <v>445</v>
      </c>
      <c r="C91" s="35" t="s">
        <v>459</v>
      </c>
      <c r="D91" s="60" t="s">
        <v>22</v>
      </c>
      <c r="E91" s="60" t="s">
        <v>40</v>
      </c>
      <c r="F91" s="60" t="s">
        <v>460</v>
      </c>
      <c r="G91" s="35" t="s">
        <v>18</v>
      </c>
      <c r="H91" s="35" t="s">
        <v>461</v>
      </c>
      <c r="I91" s="60">
        <v>345</v>
      </c>
      <c r="J91" s="60" t="s">
        <v>24</v>
      </c>
      <c r="K91" s="69">
        <v>65178102</v>
      </c>
      <c r="L91" s="69">
        <v>0</v>
      </c>
      <c r="M91" s="35">
        <v>0</v>
      </c>
      <c r="N91" s="36" t="s">
        <v>457</v>
      </c>
      <c r="O91" s="36" t="s">
        <v>452</v>
      </c>
      <c r="P91" s="37">
        <v>0.76</v>
      </c>
      <c r="Q91" s="37">
        <v>0.72</v>
      </c>
      <c r="R91" s="36" t="s">
        <v>18</v>
      </c>
    </row>
    <row r="92" spans="1:18" ht="51.75" thickBot="1" x14ac:dyDescent="0.3">
      <c r="A92" s="67" t="s">
        <v>462</v>
      </c>
      <c r="B92" s="36" t="s">
        <v>457</v>
      </c>
      <c r="C92" s="35" t="s">
        <v>463</v>
      </c>
      <c r="D92" s="60" t="s">
        <v>22</v>
      </c>
      <c r="E92" s="60" t="s">
        <v>40</v>
      </c>
      <c r="F92" s="60" t="s">
        <v>464</v>
      </c>
      <c r="G92" s="35" t="s">
        <v>18</v>
      </c>
      <c r="H92" s="35" t="s">
        <v>465</v>
      </c>
      <c r="I92" s="60">
        <v>346</v>
      </c>
      <c r="J92" s="60" t="s">
        <v>24</v>
      </c>
      <c r="K92" s="69">
        <v>91425000</v>
      </c>
      <c r="L92" s="69">
        <v>0</v>
      </c>
      <c r="M92" s="35">
        <v>0</v>
      </c>
      <c r="N92" s="36" t="s">
        <v>457</v>
      </c>
      <c r="O92" s="36" t="s">
        <v>36</v>
      </c>
      <c r="P92" s="37">
        <v>0.79</v>
      </c>
      <c r="Q92" s="37">
        <v>0.69</v>
      </c>
      <c r="R92" s="36" t="s">
        <v>18</v>
      </c>
    </row>
    <row r="93" spans="1:18" ht="51.75" thickBot="1" x14ac:dyDescent="0.3">
      <c r="A93" s="67" t="s">
        <v>466</v>
      </c>
      <c r="B93" s="36" t="s">
        <v>457</v>
      </c>
      <c r="C93" s="35" t="s">
        <v>467</v>
      </c>
      <c r="D93" s="60" t="s">
        <v>22</v>
      </c>
      <c r="E93" s="60" t="s">
        <v>40</v>
      </c>
      <c r="F93" s="60" t="s">
        <v>468</v>
      </c>
      <c r="G93" s="35" t="s">
        <v>18</v>
      </c>
      <c r="H93" s="35" t="s">
        <v>217</v>
      </c>
      <c r="I93" s="60">
        <v>346</v>
      </c>
      <c r="J93" s="60" t="s">
        <v>24</v>
      </c>
      <c r="K93" s="69">
        <v>263069592</v>
      </c>
      <c r="L93" s="69">
        <v>0</v>
      </c>
      <c r="M93" s="35">
        <v>0</v>
      </c>
      <c r="N93" s="36" t="s">
        <v>457</v>
      </c>
      <c r="O93" s="36" t="s">
        <v>36</v>
      </c>
      <c r="P93" s="37">
        <v>0.73</v>
      </c>
      <c r="Q93" s="37">
        <v>0.65</v>
      </c>
      <c r="R93" s="36" t="s">
        <v>18</v>
      </c>
    </row>
    <row r="94" spans="1:18" ht="51.75" thickBot="1" x14ac:dyDescent="0.3">
      <c r="A94" s="67" t="s">
        <v>469</v>
      </c>
      <c r="B94" s="36" t="s">
        <v>457</v>
      </c>
      <c r="C94" s="35" t="s">
        <v>470</v>
      </c>
      <c r="D94" s="60" t="s">
        <v>22</v>
      </c>
      <c r="E94" s="60" t="s">
        <v>40</v>
      </c>
      <c r="F94" s="60" t="s">
        <v>471</v>
      </c>
      <c r="G94" s="35" t="s">
        <v>18</v>
      </c>
      <c r="H94" s="35" t="s">
        <v>217</v>
      </c>
      <c r="I94" s="60">
        <v>344</v>
      </c>
      <c r="J94" s="60" t="s">
        <v>24</v>
      </c>
      <c r="K94" s="69">
        <v>263069592</v>
      </c>
      <c r="L94" s="69">
        <v>0</v>
      </c>
      <c r="M94" s="35">
        <v>0</v>
      </c>
      <c r="N94" s="36" t="s">
        <v>472</v>
      </c>
      <c r="O94" s="36">
        <v>44926</v>
      </c>
      <c r="P94" s="37">
        <v>0.73</v>
      </c>
      <c r="Q94" s="37">
        <v>0.64</v>
      </c>
      <c r="R94" s="36" t="s">
        <v>18</v>
      </c>
    </row>
    <row r="95" spans="1:18" ht="51.75" thickBot="1" x14ac:dyDescent="0.3">
      <c r="A95" s="67" t="s">
        <v>473</v>
      </c>
      <c r="B95" s="36" t="s">
        <v>472</v>
      </c>
      <c r="C95" s="35" t="s">
        <v>474</v>
      </c>
      <c r="D95" s="60" t="s">
        <v>22</v>
      </c>
      <c r="E95" s="60" t="s">
        <v>40</v>
      </c>
      <c r="F95" s="60" t="s">
        <v>475</v>
      </c>
      <c r="G95" s="35" t="s">
        <v>18</v>
      </c>
      <c r="H95" s="35" t="s">
        <v>217</v>
      </c>
      <c r="I95" s="60">
        <v>344</v>
      </c>
      <c r="J95" s="60" t="s">
        <v>24</v>
      </c>
      <c r="K95" s="69">
        <v>263069592</v>
      </c>
      <c r="L95" s="69">
        <v>0</v>
      </c>
      <c r="M95" s="35">
        <v>0</v>
      </c>
      <c r="N95" s="36" t="s">
        <v>472</v>
      </c>
      <c r="O95" s="36" t="s">
        <v>452</v>
      </c>
      <c r="P95" s="37">
        <v>0.73</v>
      </c>
      <c r="Q95" s="37">
        <v>0.64</v>
      </c>
      <c r="R95" s="36" t="s">
        <v>18</v>
      </c>
    </row>
    <row r="96" spans="1:18" ht="51.75" thickBot="1" x14ac:dyDescent="0.3">
      <c r="A96" s="67" t="s">
        <v>476</v>
      </c>
      <c r="B96" s="36" t="s">
        <v>457</v>
      </c>
      <c r="C96" s="35" t="s">
        <v>477</v>
      </c>
      <c r="D96" s="60" t="s">
        <v>22</v>
      </c>
      <c r="E96" s="60" t="s">
        <v>40</v>
      </c>
      <c r="F96" s="60" t="s">
        <v>478</v>
      </c>
      <c r="G96" s="35" t="s">
        <v>18</v>
      </c>
      <c r="H96" s="35" t="s">
        <v>217</v>
      </c>
      <c r="I96" s="60">
        <v>345</v>
      </c>
      <c r="J96" s="60" t="s">
        <v>24</v>
      </c>
      <c r="K96" s="69">
        <v>263069592</v>
      </c>
      <c r="L96" s="69">
        <v>0</v>
      </c>
      <c r="M96" s="35">
        <v>0</v>
      </c>
      <c r="N96" s="36" t="s">
        <v>457</v>
      </c>
      <c r="O96" s="36" t="s">
        <v>452</v>
      </c>
      <c r="P96" s="37">
        <v>0.73</v>
      </c>
      <c r="Q96" s="37">
        <v>0.64</v>
      </c>
      <c r="R96" s="36" t="s">
        <v>18</v>
      </c>
    </row>
    <row r="97" spans="1:18" ht="90" thickBot="1" x14ac:dyDescent="0.3">
      <c r="A97" s="67" t="s">
        <v>479</v>
      </c>
      <c r="B97" s="36" t="s">
        <v>472</v>
      </c>
      <c r="C97" s="35" t="s">
        <v>480</v>
      </c>
      <c r="D97" s="60" t="s">
        <v>22</v>
      </c>
      <c r="E97" s="60" t="s">
        <v>40</v>
      </c>
      <c r="F97" s="60" t="s">
        <v>481</v>
      </c>
      <c r="G97" s="35" t="s">
        <v>18</v>
      </c>
      <c r="H97" s="35" t="s">
        <v>436</v>
      </c>
      <c r="I97" s="60">
        <v>181</v>
      </c>
      <c r="J97" s="60" t="s">
        <v>24</v>
      </c>
      <c r="K97" s="69">
        <v>91697508</v>
      </c>
      <c r="L97" s="69">
        <v>0</v>
      </c>
      <c r="M97" s="35">
        <v>0</v>
      </c>
      <c r="N97" s="36" t="s">
        <v>472</v>
      </c>
      <c r="O97" s="36" t="s">
        <v>482</v>
      </c>
      <c r="P97" s="37">
        <v>1</v>
      </c>
      <c r="Q97" s="37">
        <v>0</v>
      </c>
      <c r="R97" s="36" t="s">
        <v>18</v>
      </c>
    </row>
    <row r="98" spans="1:18" ht="51.75" thickBot="1" x14ac:dyDescent="0.3">
      <c r="A98" s="67" t="s">
        <v>483</v>
      </c>
      <c r="B98" s="36" t="s">
        <v>472</v>
      </c>
      <c r="C98" s="35" t="s">
        <v>484</v>
      </c>
      <c r="D98" s="60" t="s">
        <v>22</v>
      </c>
      <c r="E98" s="60" t="s">
        <v>40</v>
      </c>
      <c r="F98" s="60" t="s">
        <v>485</v>
      </c>
      <c r="G98" s="35" t="s">
        <v>18</v>
      </c>
      <c r="H98" s="35" t="s">
        <v>486</v>
      </c>
      <c r="I98" s="60">
        <v>334</v>
      </c>
      <c r="J98" s="60" t="s">
        <v>24</v>
      </c>
      <c r="K98" s="69">
        <v>253839080</v>
      </c>
      <c r="L98" s="69">
        <v>0</v>
      </c>
      <c r="M98" s="35">
        <v>11</v>
      </c>
      <c r="N98" s="36" t="s">
        <v>472</v>
      </c>
      <c r="O98" s="36">
        <v>44926</v>
      </c>
      <c r="P98" s="37">
        <v>0.6</v>
      </c>
      <c r="Q98" s="37">
        <v>0.51</v>
      </c>
      <c r="R98" s="36" t="s">
        <v>18</v>
      </c>
    </row>
    <row r="99" spans="1:18" ht="51.75" thickBot="1" x14ac:dyDescent="0.3">
      <c r="A99" s="67" t="s">
        <v>487</v>
      </c>
      <c r="B99" s="36" t="s">
        <v>472</v>
      </c>
      <c r="C99" s="35" t="s">
        <v>488</v>
      </c>
      <c r="D99" s="60" t="s">
        <v>22</v>
      </c>
      <c r="E99" s="60" t="s">
        <v>40</v>
      </c>
      <c r="F99" s="60" t="s">
        <v>489</v>
      </c>
      <c r="G99" s="35" t="s">
        <v>18</v>
      </c>
      <c r="H99" s="35" t="s">
        <v>490</v>
      </c>
      <c r="I99" s="60">
        <v>342</v>
      </c>
      <c r="J99" s="60" t="s">
        <v>24</v>
      </c>
      <c r="K99" s="69">
        <v>96888747</v>
      </c>
      <c r="L99" s="69">
        <v>0</v>
      </c>
      <c r="M99" s="35">
        <v>0</v>
      </c>
      <c r="N99" s="36" t="s">
        <v>491</v>
      </c>
      <c r="O99" s="36" t="s">
        <v>36</v>
      </c>
      <c r="P99" s="37">
        <v>0.73020527859237538</v>
      </c>
      <c r="Q99" s="37">
        <v>0.64</v>
      </c>
      <c r="R99" s="36" t="s">
        <v>18</v>
      </c>
    </row>
    <row r="100" spans="1:18" ht="64.5" thickBot="1" x14ac:dyDescent="0.3">
      <c r="A100" s="67" t="s">
        <v>492</v>
      </c>
      <c r="B100" s="36" t="s">
        <v>472</v>
      </c>
      <c r="C100" s="35" t="s">
        <v>493</v>
      </c>
      <c r="D100" s="60" t="s">
        <v>22</v>
      </c>
      <c r="E100" s="60" t="s">
        <v>40</v>
      </c>
      <c r="F100" s="60" t="s">
        <v>494</v>
      </c>
      <c r="G100" s="35" t="s">
        <v>18</v>
      </c>
      <c r="H100" s="35" t="s">
        <v>217</v>
      </c>
      <c r="I100" s="60">
        <v>344</v>
      </c>
      <c r="J100" s="60" t="s">
        <v>24</v>
      </c>
      <c r="K100" s="69">
        <v>263069592</v>
      </c>
      <c r="L100" s="69">
        <v>0</v>
      </c>
      <c r="M100" s="35">
        <v>0</v>
      </c>
      <c r="N100" s="36" t="s">
        <v>472</v>
      </c>
      <c r="O100" s="36" t="s">
        <v>452</v>
      </c>
      <c r="P100" s="37">
        <v>0.64</v>
      </c>
      <c r="Q100" s="37">
        <v>0.64</v>
      </c>
      <c r="R100" s="36" t="s">
        <v>18</v>
      </c>
    </row>
    <row r="101" spans="1:18" ht="39" thickBot="1" x14ac:dyDescent="0.3">
      <c r="A101" s="67" t="s">
        <v>495</v>
      </c>
      <c r="B101" s="36" t="s">
        <v>472</v>
      </c>
      <c r="C101" s="35" t="s">
        <v>496</v>
      </c>
      <c r="D101" s="60" t="s">
        <v>22</v>
      </c>
      <c r="E101" s="60" t="s">
        <v>40</v>
      </c>
      <c r="F101" s="60" t="s">
        <v>497</v>
      </c>
      <c r="G101" s="35" t="s">
        <v>18</v>
      </c>
      <c r="H101" s="35" t="s">
        <v>486</v>
      </c>
      <c r="I101" s="60">
        <v>334</v>
      </c>
      <c r="J101" s="60" t="s">
        <v>24</v>
      </c>
      <c r="K101" s="69">
        <v>352554279</v>
      </c>
      <c r="L101" s="69">
        <v>0</v>
      </c>
      <c r="M101" s="35">
        <v>0</v>
      </c>
      <c r="N101" s="36" t="s">
        <v>472</v>
      </c>
      <c r="O101" s="36" t="s">
        <v>498</v>
      </c>
      <c r="P101" s="37">
        <v>0.73</v>
      </c>
      <c r="Q101" s="37">
        <v>0.55000000000000004</v>
      </c>
      <c r="R101" s="36" t="s">
        <v>18</v>
      </c>
    </row>
    <row r="102" spans="1:18" ht="51.75" thickBot="1" x14ac:dyDescent="0.3">
      <c r="A102" s="67" t="s">
        <v>499</v>
      </c>
      <c r="B102" s="36" t="s">
        <v>472</v>
      </c>
      <c r="C102" s="35" t="s">
        <v>500</v>
      </c>
      <c r="D102" s="60" t="s">
        <v>22</v>
      </c>
      <c r="E102" s="60" t="s">
        <v>40</v>
      </c>
      <c r="F102" s="60" t="s">
        <v>501</v>
      </c>
      <c r="G102" s="35" t="s">
        <v>18</v>
      </c>
      <c r="H102" s="35" t="s">
        <v>486</v>
      </c>
      <c r="I102" s="60">
        <v>334</v>
      </c>
      <c r="J102" s="60" t="s">
        <v>24</v>
      </c>
      <c r="K102" s="69">
        <v>197430398</v>
      </c>
      <c r="L102" s="69">
        <v>0</v>
      </c>
      <c r="M102" s="35">
        <v>0</v>
      </c>
      <c r="N102" s="36" t="s">
        <v>491</v>
      </c>
      <c r="O102" s="36" t="s">
        <v>502</v>
      </c>
      <c r="P102" s="37">
        <v>0.73</v>
      </c>
      <c r="Q102" s="37">
        <v>0.55000000000000004</v>
      </c>
      <c r="R102" s="36" t="s">
        <v>18</v>
      </c>
    </row>
    <row r="103" spans="1:18" ht="51.75" thickBot="1" x14ac:dyDescent="0.3">
      <c r="A103" s="67" t="s">
        <v>503</v>
      </c>
      <c r="B103" s="36" t="s">
        <v>472</v>
      </c>
      <c r="C103" s="35" t="s">
        <v>504</v>
      </c>
      <c r="D103" s="60" t="s">
        <v>22</v>
      </c>
      <c r="E103" s="60" t="s">
        <v>40</v>
      </c>
      <c r="F103" s="60" t="s">
        <v>505</v>
      </c>
      <c r="G103" s="35" t="s">
        <v>18</v>
      </c>
      <c r="H103" s="35" t="s">
        <v>486</v>
      </c>
      <c r="I103" s="60">
        <v>334</v>
      </c>
      <c r="J103" s="60" t="s">
        <v>24</v>
      </c>
      <c r="K103" s="69">
        <v>197430398</v>
      </c>
      <c r="L103" s="69">
        <v>0</v>
      </c>
      <c r="M103" s="35">
        <v>0</v>
      </c>
      <c r="N103" s="36" t="s">
        <v>491</v>
      </c>
      <c r="O103" s="36" t="s">
        <v>502</v>
      </c>
      <c r="P103" s="37">
        <v>0.73</v>
      </c>
      <c r="Q103" s="37">
        <v>0.55000000000000004</v>
      </c>
      <c r="R103" s="36" t="s">
        <v>18</v>
      </c>
    </row>
    <row r="104" spans="1:18" ht="77.25" thickBot="1" x14ac:dyDescent="0.3">
      <c r="A104" s="67" t="s">
        <v>506</v>
      </c>
      <c r="B104" s="36" t="s">
        <v>507</v>
      </c>
      <c r="C104" s="35" t="s">
        <v>508</v>
      </c>
      <c r="D104" s="60" t="s">
        <v>22</v>
      </c>
      <c r="E104" s="60" t="s">
        <v>40</v>
      </c>
      <c r="F104" s="60" t="s">
        <v>509</v>
      </c>
      <c r="G104" s="35" t="s">
        <v>18</v>
      </c>
      <c r="H104" s="35" t="s">
        <v>486</v>
      </c>
      <c r="I104" s="60">
        <v>118</v>
      </c>
      <c r="J104" s="60" t="s">
        <v>17</v>
      </c>
      <c r="K104" s="69">
        <v>140000000</v>
      </c>
      <c r="L104" s="69">
        <v>245000000</v>
      </c>
      <c r="M104" s="35">
        <v>210</v>
      </c>
      <c r="N104" s="36" t="s">
        <v>510</v>
      </c>
      <c r="O104" s="36">
        <v>44920</v>
      </c>
      <c r="P104" s="37">
        <v>0.73</v>
      </c>
      <c r="Q104" s="37">
        <v>0.55000000000000004</v>
      </c>
      <c r="R104" s="36" t="s">
        <v>18</v>
      </c>
    </row>
    <row r="105" spans="1:18" ht="90" thickBot="1" x14ac:dyDescent="0.3">
      <c r="A105" s="67" t="s">
        <v>511</v>
      </c>
      <c r="B105" s="36" t="s">
        <v>491</v>
      </c>
      <c r="C105" s="35" t="s">
        <v>512</v>
      </c>
      <c r="D105" s="60" t="s">
        <v>22</v>
      </c>
      <c r="E105" s="60" t="s">
        <v>40</v>
      </c>
      <c r="F105" s="60" t="s">
        <v>513</v>
      </c>
      <c r="G105" s="35" t="s">
        <v>18</v>
      </c>
      <c r="H105" s="35" t="s">
        <v>486</v>
      </c>
      <c r="I105" s="60">
        <v>334</v>
      </c>
      <c r="J105" s="60" t="s">
        <v>17</v>
      </c>
      <c r="K105" s="69">
        <v>220000000</v>
      </c>
      <c r="L105" s="69"/>
      <c r="M105" s="35">
        <v>0</v>
      </c>
      <c r="N105" s="36" t="s">
        <v>491</v>
      </c>
      <c r="O105" s="36" t="s">
        <v>502</v>
      </c>
      <c r="P105" s="37">
        <v>0.73</v>
      </c>
      <c r="Q105" s="37">
        <v>0.64</v>
      </c>
      <c r="R105" s="36" t="s">
        <v>18</v>
      </c>
    </row>
    <row r="106" spans="1:18" ht="90" thickBot="1" x14ac:dyDescent="0.3">
      <c r="A106" s="67" t="s">
        <v>514</v>
      </c>
      <c r="B106" s="36" t="s">
        <v>491</v>
      </c>
      <c r="C106" s="35" t="s">
        <v>515</v>
      </c>
      <c r="D106" s="60" t="s">
        <v>22</v>
      </c>
      <c r="E106" s="60" t="s">
        <v>40</v>
      </c>
      <c r="F106" s="60" t="s">
        <v>516</v>
      </c>
      <c r="G106" s="35" t="s">
        <v>18</v>
      </c>
      <c r="H106" s="35" t="s">
        <v>486</v>
      </c>
      <c r="I106" s="60">
        <v>334</v>
      </c>
      <c r="J106" s="60" t="s">
        <v>17</v>
      </c>
      <c r="K106" s="69">
        <v>220000000</v>
      </c>
      <c r="L106" s="69">
        <v>0</v>
      </c>
      <c r="M106" s="35">
        <v>0</v>
      </c>
      <c r="N106" s="36" t="s">
        <v>507</v>
      </c>
      <c r="O106" s="36" t="s">
        <v>517</v>
      </c>
      <c r="P106" s="37">
        <v>0.73</v>
      </c>
      <c r="Q106" s="37">
        <v>0.64</v>
      </c>
      <c r="R106" s="36" t="s">
        <v>18</v>
      </c>
    </row>
    <row r="107" spans="1:18" ht="90" thickBot="1" x14ac:dyDescent="0.3">
      <c r="A107" s="67" t="s">
        <v>518</v>
      </c>
      <c r="B107" s="36" t="s">
        <v>510</v>
      </c>
      <c r="C107" s="35" t="s">
        <v>519</v>
      </c>
      <c r="D107" s="60" t="s">
        <v>22</v>
      </c>
      <c r="E107" s="60" t="s">
        <v>40</v>
      </c>
      <c r="F107" s="60" t="s">
        <v>520</v>
      </c>
      <c r="G107" s="35" t="s">
        <v>18</v>
      </c>
      <c r="H107" s="35" t="s">
        <v>521</v>
      </c>
      <c r="I107" s="60">
        <v>181</v>
      </c>
      <c r="J107" s="60" t="s">
        <v>24</v>
      </c>
      <c r="K107" s="69">
        <v>158366628</v>
      </c>
      <c r="L107" s="69">
        <v>26394438</v>
      </c>
      <c r="M107" s="35">
        <v>30</v>
      </c>
      <c r="N107" s="36" t="s">
        <v>510</v>
      </c>
      <c r="O107" s="36">
        <v>44798</v>
      </c>
      <c r="P107" s="37">
        <v>0</v>
      </c>
      <c r="Q107" s="37">
        <v>0</v>
      </c>
      <c r="R107" s="36" t="s">
        <v>18</v>
      </c>
    </row>
    <row r="108" spans="1:18" ht="77.25" thickBot="1" x14ac:dyDescent="0.3">
      <c r="A108" s="67" t="s">
        <v>522</v>
      </c>
      <c r="B108" s="36" t="s">
        <v>510</v>
      </c>
      <c r="C108" s="35" t="s">
        <v>523</v>
      </c>
      <c r="D108" s="60" t="s">
        <v>22</v>
      </c>
      <c r="E108" s="60" t="s">
        <v>40</v>
      </c>
      <c r="F108" s="60" t="s">
        <v>524</v>
      </c>
      <c r="G108" s="35" t="s">
        <v>18</v>
      </c>
      <c r="H108" s="35" t="s">
        <v>486</v>
      </c>
      <c r="I108" s="60">
        <v>334</v>
      </c>
      <c r="J108" s="60" t="s">
        <v>17</v>
      </c>
      <c r="K108" s="69">
        <v>220000000</v>
      </c>
      <c r="L108" s="69">
        <v>0</v>
      </c>
      <c r="M108" s="35">
        <v>0</v>
      </c>
      <c r="N108" s="36" t="s">
        <v>510</v>
      </c>
      <c r="O108" s="36" t="s">
        <v>525</v>
      </c>
      <c r="P108" s="37">
        <v>0.73</v>
      </c>
      <c r="Q108" s="37">
        <v>0.64</v>
      </c>
      <c r="R108" s="36" t="s">
        <v>18</v>
      </c>
    </row>
    <row r="109" spans="1:18" ht="51.75" thickBot="1" x14ac:dyDescent="0.3">
      <c r="A109" s="67" t="s">
        <v>526</v>
      </c>
      <c r="B109" s="36" t="s">
        <v>491</v>
      </c>
      <c r="C109" s="35" t="s">
        <v>527</v>
      </c>
      <c r="D109" s="60" t="s">
        <v>22</v>
      </c>
      <c r="E109" s="60" t="s">
        <v>40</v>
      </c>
      <c r="F109" s="60" t="s">
        <v>528</v>
      </c>
      <c r="G109" s="35" t="s">
        <v>18</v>
      </c>
      <c r="H109" s="35" t="s">
        <v>529</v>
      </c>
      <c r="I109" s="60">
        <v>220</v>
      </c>
      <c r="J109" s="60" t="s">
        <v>24</v>
      </c>
      <c r="K109" s="69">
        <v>99282800</v>
      </c>
      <c r="L109" s="69">
        <v>0</v>
      </c>
      <c r="M109" s="35">
        <v>0</v>
      </c>
      <c r="N109" s="36" t="s">
        <v>491</v>
      </c>
      <c r="O109" s="36" t="s">
        <v>530</v>
      </c>
      <c r="P109" s="37">
        <v>1</v>
      </c>
      <c r="Q109" s="37">
        <v>0.67</v>
      </c>
      <c r="R109" s="36" t="s">
        <v>18</v>
      </c>
    </row>
    <row r="110" spans="1:18" ht="77.25" thickBot="1" x14ac:dyDescent="0.3">
      <c r="A110" s="67" t="s">
        <v>531</v>
      </c>
      <c r="B110" s="36" t="s">
        <v>491</v>
      </c>
      <c r="C110" s="35" t="s">
        <v>532</v>
      </c>
      <c r="D110" s="60" t="s">
        <v>22</v>
      </c>
      <c r="E110" s="60" t="s">
        <v>40</v>
      </c>
      <c r="F110" s="60" t="s">
        <v>533</v>
      </c>
      <c r="G110" s="35" t="s">
        <v>18</v>
      </c>
      <c r="H110" s="35" t="s">
        <v>486</v>
      </c>
      <c r="I110" s="60">
        <v>334</v>
      </c>
      <c r="J110" s="60" t="s">
        <v>17</v>
      </c>
      <c r="K110" s="69">
        <v>220000000</v>
      </c>
      <c r="L110" s="69">
        <v>0</v>
      </c>
      <c r="M110" s="35">
        <v>0</v>
      </c>
      <c r="N110" s="36" t="s">
        <v>507</v>
      </c>
      <c r="O110" s="36" t="s">
        <v>517</v>
      </c>
      <c r="P110" s="37">
        <v>0.73</v>
      </c>
      <c r="Q110" s="37">
        <v>0.64</v>
      </c>
      <c r="R110" s="36" t="s">
        <v>18</v>
      </c>
    </row>
    <row r="111" spans="1:18" ht="77.25" thickBot="1" x14ac:dyDescent="0.3">
      <c r="A111" s="67" t="s">
        <v>534</v>
      </c>
      <c r="B111" s="36" t="s">
        <v>507</v>
      </c>
      <c r="C111" s="35" t="s">
        <v>535</v>
      </c>
      <c r="D111" s="60" t="s">
        <v>22</v>
      </c>
      <c r="E111" s="60" t="s">
        <v>40</v>
      </c>
      <c r="F111" s="60" t="s">
        <v>536</v>
      </c>
      <c r="G111" s="35" t="s">
        <v>18</v>
      </c>
      <c r="H111" s="35" t="s">
        <v>537</v>
      </c>
      <c r="I111" s="60">
        <v>243</v>
      </c>
      <c r="J111" s="60" t="s">
        <v>24</v>
      </c>
      <c r="K111" s="69">
        <v>72000000</v>
      </c>
      <c r="L111" s="69">
        <v>0</v>
      </c>
      <c r="M111" s="35">
        <v>0</v>
      </c>
      <c r="N111" s="36" t="s">
        <v>507</v>
      </c>
      <c r="O111" s="36" t="s">
        <v>538</v>
      </c>
      <c r="P111" s="37">
        <v>0.75</v>
      </c>
      <c r="Q111" s="37">
        <v>0.75</v>
      </c>
      <c r="R111" s="36" t="s">
        <v>18</v>
      </c>
    </row>
    <row r="112" spans="1:18" ht="64.5" thickBot="1" x14ac:dyDescent="0.3">
      <c r="A112" s="67" t="s">
        <v>539</v>
      </c>
      <c r="B112" s="36" t="s">
        <v>491</v>
      </c>
      <c r="C112" s="35" t="s">
        <v>540</v>
      </c>
      <c r="D112" s="60" t="s">
        <v>22</v>
      </c>
      <c r="E112" s="60" t="s">
        <v>40</v>
      </c>
      <c r="F112" s="60" t="s">
        <v>541</v>
      </c>
      <c r="G112" s="35" t="s">
        <v>18</v>
      </c>
      <c r="H112" s="35" t="s">
        <v>537</v>
      </c>
      <c r="I112" s="60">
        <v>244</v>
      </c>
      <c r="J112" s="60" t="s">
        <v>24</v>
      </c>
      <c r="K112" s="69">
        <v>72000000</v>
      </c>
      <c r="L112" s="69">
        <v>0</v>
      </c>
      <c r="M112" s="35">
        <v>0</v>
      </c>
      <c r="N112" s="36" t="s">
        <v>491</v>
      </c>
      <c r="O112" s="36" t="s">
        <v>538</v>
      </c>
      <c r="P112" s="37">
        <v>0.75</v>
      </c>
      <c r="Q112" s="37">
        <v>0.75</v>
      </c>
      <c r="R112" s="36" t="s">
        <v>18</v>
      </c>
    </row>
    <row r="113" spans="1:18" ht="39" thickBot="1" x14ac:dyDescent="0.3">
      <c r="A113" s="67" t="s">
        <v>542</v>
      </c>
      <c r="B113" s="36" t="s">
        <v>491</v>
      </c>
      <c r="C113" s="35" t="s">
        <v>543</v>
      </c>
      <c r="D113" s="60" t="s">
        <v>22</v>
      </c>
      <c r="E113" s="60" t="s">
        <v>40</v>
      </c>
      <c r="F113" s="60" t="s">
        <v>544</v>
      </c>
      <c r="G113" s="35" t="s">
        <v>18</v>
      </c>
      <c r="H113" s="35" t="s">
        <v>545</v>
      </c>
      <c r="I113" s="60">
        <v>341</v>
      </c>
      <c r="J113" s="60" t="s">
        <v>24</v>
      </c>
      <c r="K113" s="69">
        <v>79668144</v>
      </c>
      <c r="L113" s="69">
        <v>0</v>
      </c>
      <c r="M113" s="35">
        <v>0</v>
      </c>
      <c r="N113" s="36" t="s">
        <v>491</v>
      </c>
      <c r="O113" s="36" t="s">
        <v>452</v>
      </c>
      <c r="P113" s="37">
        <v>0.73</v>
      </c>
      <c r="Q113" s="37">
        <v>0.65</v>
      </c>
      <c r="R113" s="36" t="s">
        <v>18</v>
      </c>
    </row>
    <row r="114" spans="1:18" ht="39" thickBot="1" x14ac:dyDescent="0.3">
      <c r="A114" s="67" t="s">
        <v>546</v>
      </c>
      <c r="B114" s="36" t="s">
        <v>510</v>
      </c>
      <c r="C114" s="35" t="s">
        <v>547</v>
      </c>
      <c r="D114" s="60" t="s">
        <v>22</v>
      </c>
      <c r="E114" s="60" t="s">
        <v>40</v>
      </c>
      <c r="F114" s="60" t="s">
        <v>548</v>
      </c>
      <c r="G114" s="35" t="s">
        <v>18</v>
      </c>
      <c r="H114" s="35" t="s">
        <v>549</v>
      </c>
      <c r="I114" s="60">
        <v>334</v>
      </c>
      <c r="J114" s="60" t="s">
        <v>24</v>
      </c>
      <c r="K114" s="69">
        <v>86106196</v>
      </c>
      <c r="L114" s="69">
        <v>0</v>
      </c>
      <c r="M114" s="35">
        <v>0</v>
      </c>
      <c r="N114" s="36" t="s">
        <v>510</v>
      </c>
      <c r="O114" s="36" t="s">
        <v>517</v>
      </c>
      <c r="P114" s="37">
        <v>0.65</v>
      </c>
      <c r="Q114" s="37">
        <v>0.53</v>
      </c>
      <c r="R114" s="36" t="s">
        <v>18</v>
      </c>
    </row>
    <row r="115" spans="1:18" ht="39" thickBot="1" x14ac:dyDescent="0.3">
      <c r="A115" s="67" t="s">
        <v>550</v>
      </c>
      <c r="B115" s="36" t="s">
        <v>507</v>
      </c>
      <c r="C115" s="35" t="s">
        <v>551</v>
      </c>
      <c r="D115" s="60" t="s">
        <v>22</v>
      </c>
      <c r="E115" s="60" t="s">
        <v>40</v>
      </c>
      <c r="F115" s="60" t="s">
        <v>552</v>
      </c>
      <c r="G115" s="35" t="s">
        <v>18</v>
      </c>
      <c r="H115" s="35" t="s">
        <v>553</v>
      </c>
      <c r="I115" s="60">
        <v>334</v>
      </c>
      <c r="J115" s="60" t="s">
        <v>24</v>
      </c>
      <c r="K115" s="69">
        <v>55000000</v>
      </c>
      <c r="L115" s="69">
        <v>0</v>
      </c>
      <c r="M115" s="35">
        <v>0</v>
      </c>
      <c r="N115" s="36" t="s">
        <v>507</v>
      </c>
      <c r="O115" s="36" t="s">
        <v>517</v>
      </c>
      <c r="P115" s="37">
        <v>0.65</v>
      </c>
      <c r="Q115" s="37">
        <v>0.57999999999999996</v>
      </c>
      <c r="R115" s="36" t="s">
        <v>18</v>
      </c>
    </row>
    <row r="116" spans="1:18" ht="64.5" thickBot="1" x14ac:dyDescent="0.3">
      <c r="A116" s="67" t="s">
        <v>554</v>
      </c>
      <c r="B116" s="36" t="s">
        <v>491</v>
      </c>
      <c r="C116" s="35" t="s">
        <v>555</v>
      </c>
      <c r="D116" s="60" t="s">
        <v>22</v>
      </c>
      <c r="E116" s="60" t="s">
        <v>40</v>
      </c>
      <c r="F116" s="60" t="s">
        <v>556</v>
      </c>
      <c r="G116" s="35" t="s">
        <v>18</v>
      </c>
      <c r="H116" s="35" t="s">
        <v>32</v>
      </c>
      <c r="I116" s="60">
        <v>340</v>
      </c>
      <c r="J116" s="60" t="s">
        <v>24</v>
      </c>
      <c r="K116" s="69">
        <v>80015866</v>
      </c>
      <c r="L116" s="69">
        <v>0</v>
      </c>
      <c r="M116" s="35">
        <v>0</v>
      </c>
      <c r="N116" s="36" t="s">
        <v>507</v>
      </c>
      <c r="O116" s="36" t="s">
        <v>452</v>
      </c>
      <c r="P116" s="37">
        <v>0.73</v>
      </c>
      <c r="Q116" s="37">
        <v>0.64</v>
      </c>
      <c r="R116" s="36" t="s">
        <v>18</v>
      </c>
    </row>
    <row r="117" spans="1:18" ht="39" thickBot="1" x14ac:dyDescent="0.3">
      <c r="A117" s="67" t="s">
        <v>557</v>
      </c>
      <c r="B117" s="36" t="s">
        <v>507</v>
      </c>
      <c r="C117" s="35" t="s">
        <v>558</v>
      </c>
      <c r="D117" s="60" t="s">
        <v>22</v>
      </c>
      <c r="E117" s="60" t="s">
        <v>40</v>
      </c>
      <c r="F117" s="60" t="s">
        <v>559</v>
      </c>
      <c r="G117" s="35" t="s">
        <v>18</v>
      </c>
      <c r="H117" s="35" t="s">
        <v>560</v>
      </c>
      <c r="I117" s="60">
        <v>334</v>
      </c>
      <c r="J117" s="60" t="s">
        <v>24</v>
      </c>
      <c r="K117" s="69">
        <v>60500000</v>
      </c>
      <c r="L117" s="69">
        <v>0</v>
      </c>
      <c r="M117" s="35">
        <v>0</v>
      </c>
      <c r="N117" s="36" t="s">
        <v>510</v>
      </c>
      <c r="O117" s="36" t="s">
        <v>525</v>
      </c>
      <c r="P117" s="37">
        <v>0.72729999999999995</v>
      </c>
      <c r="Q117" s="37">
        <v>0.54549999999999998</v>
      </c>
      <c r="R117" s="36" t="s">
        <v>18</v>
      </c>
    </row>
    <row r="118" spans="1:18" ht="39" thickBot="1" x14ac:dyDescent="0.3">
      <c r="A118" s="67" t="s">
        <v>561</v>
      </c>
      <c r="B118" s="36" t="s">
        <v>510</v>
      </c>
      <c r="C118" s="35" t="s">
        <v>562</v>
      </c>
      <c r="D118" s="60" t="s">
        <v>22</v>
      </c>
      <c r="E118" s="60" t="s">
        <v>40</v>
      </c>
      <c r="F118" s="60" t="s">
        <v>563</v>
      </c>
      <c r="G118" s="35" t="s">
        <v>18</v>
      </c>
      <c r="H118" s="35" t="s">
        <v>553</v>
      </c>
      <c r="I118" s="60">
        <v>334</v>
      </c>
      <c r="J118" s="60" t="s">
        <v>24</v>
      </c>
      <c r="K118" s="69">
        <v>81327400</v>
      </c>
      <c r="L118" s="69">
        <v>0</v>
      </c>
      <c r="M118" s="35">
        <v>0</v>
      </c>
      <c r="N118" s="36" t="s">
        <v>510</v>
      </c>
      <c r="O118" s="36" t="s">
        <v>525</v>
      </c>
      <c r="P118" s="37">
        <v>0.65</v>
      </c>
      <c r="Q118" s="37">
        <v>0.57999999999999996</v>
      </c>
      <c r="R118" s="36" t="s">
        <v>18</v>
      </c>
    </row>
    <row r="119" spans="1:18" ht="39" thickBot="1" x14ac:dyDescent="0.3">
      <c r="A119" s="67" t="s">
        <v>564</v>
      </c>
      <c r="B119" s="36" t="s">
        <v>507</v>
      </c>
      <c r="C119" s="35" t="s">
        <v>565</v>
      </c>
      <c r="D119" s="60" t="s">
        <v>22</v>
      </c>
      <c r="E119" s="60" t="s">
        <v>40</v>
      </c>
      <c r="F119" s="60" t="s">
        <v>566</v>
      </c>
      <c r="G119" s="35" t="s">
        <v>18</v>
      </c>
      <c r="H119" s="35" t="s">
        <v>553</v>
      </c>
      <c r="I119" s="60">
        <v>334</v>
      </c>
      <c r="J119" s="60" t="s">
        <v>24</v>
      </c>
      <c r="K119" s="69">
        <v>81327400</v>
      </c>
      <c r="L119" s="69">
        <v>0</v>
      </c>
      <c r="M119" s="35">
        <v>0</v>
      </c>
      <c r="N119" s="36" t="s">
        <v>510</v>
      </c>
      <c r="O119" s="36" t="s">
        <v>525</v>
      </c>
      <c r="P119" s="37">
        <v>0.65</v>
      </c>
      <c r="Q119" s="37">
        <v>0.57999999999999996</v>
      </c>
      <c r="R119" s="36" t="s">
        <v>18</v>
      </c>
    </row>
    <row r="120" spans="1:18" ht="39" thickBot="1" x14ac:dyDescent="0.3">
      <c r="A120" s="67" t="s">
        <v>567</v>
      </c>
      <c r="B120" s="36" t="s">
        <v>507</v>
      </c>
      <c r="C120" s="35" t="s">
        <v>568</v>
      </c>
      <c r="D120" s="60" t="s">
        <v>22</v>
      </c>
      <c r="E120" s="60" t="s">
        <v>40</v>
      </c>
      <c r="F120" s="60" t="s">
        <v>569</v>
      </c>
      <c r="G120" s="35" t="s">
        <v>18</v>
      </c>
      <c r="H120" s="35" t="s">
        <v>553</v>
      </c>
      <c r="I120" s="60">
        <v>181</v>
      </c>
      <c r="J120" s="60" t="s">
        <v>24</v>
      </c>
      <c r="K120" s="69">
        <v>30000000</v>
      </c>
      <c r="L120" s="69">
        <v>0</v>
      </c>
      <c r="M120" s="35">
        <v>0</v>
      </c>
      <c r="N120" s="36" t="s">
        <v>510</v>
      </c>
      <c r="O120" s="36" t="s">
        <v>570</v>
      </c>
      <c r="P120" s="37">
        <v>1</v>
      </c>
      <c r="Q120" s="37">
        <v>0.8</v>
      </c>
      <c r="R120" s="36" t="s">
        <v>18</v>
      </c>
    </row>
    <row r="121" spans="1:18" ht="26.25" thickBot="1" x14ac:dyDescent="0.3">
      <c r="A121" s="67" t="s">
        <v>571</v>
      </c>
      <c r="B121" s="36" t="s">
        <v>510</v>
      </c>
      <c r="C121" s="35" t="s">
        <v>572</v>
      </c>
      <c r="D121" s="60" t="s">
        <v>22</v>
      </c>
      <c r="E121" s="60" t="s">
        <v>40</v>
      </c>
      <c r="F121" s="60" t="s">
        <v>573</v>
      </c>
      <c r="G121" s="35" t="s">
        <v>18</v>
      </c>
      <c r="H121" s="35" t="s">
        <v>553</v>
      </c>
      <c r="I121" s="60">
        <v>334</v>
      </c>
      <c r="J121" s="60" t="s">
        <v>24</v>
      </c>
      <c r="K121" s="69">
        <v>46472800</v>
      </c>
      <c r="L121" s="69">
        <v>0</v>
      </c>
      <c r="M121" s="35">
        <v>0</v>
      </c>
      <c r="N121" s="36" t="s">
        <v>510</v>
      </c>
      <c r="O121" s="36" t="s">
        <v>525</v>
      </c>
      <c r="P121" s="37">
        <v>0.65</v>
      </c>
      <c r="Q121" s="37">
        <v>0.57999999999999996</v>
      </c>
      <c r="R121" s="36" t="s">
        <v>18</v>
      </c>
    </row>
    <row r="122" spans="1:18" ht="39" thickBot="1" x14ac:dyDescent="0.3">
      <c r="A122" s="67" t="s">
        <v>574</v>
      </c>
      <c r="B122" s="36" t="s">
        <v>510</v>
      </c>
      <c r="C122" s="35" t="s">
        <v>575</v>
      </c>
      <c r="D122" s="60" t="s">
        <v>22</v>
      </c>
      <c r="E122" s="60" t="s">
        <v>40</v>
      </c>
      <c r="F122" s="60" t="s">
        <v>576</v>
      </c>
      <c r="G122" s="35" t="s">
        <v>18</v>
      </c>
      <c r="H122" s="35" t="s">
        <v>193</v>
      </c>
      <c r="I122" s="60">
        <v>334</v>
      </c>
      <c r="J122" s="60" t="s">
        <v>24</v>
      </c>
      <c r="K122" s="69">
        <v>44000000</v>
      </c>
      <c r="L122" s="69">
        <v>0</v>
      </c>
      <c r="M122" s="35">
        <v>0</v>
      </c>
      <c r="N122" s="36" t="s">
        <v>510</v>
      </c>
      <c r="O122" s="36" t="s">
        <v>525</v>
      </c>
      <c r="P122" s="37">
        <v>0.72729999999999995</v>
      </c>
      <c r="Q122" s="37">
        <v>0.72729999999999995</v>
      </c>
      <c r="R122" s="36" t="s">
        <v>18</v>
      </c>
    </row>
    <row r="123" spans="1:18" ht="39" thickBot="1" x14ac:dyDescent="0.3">
      <c r="A123" s="67" t="s">
        <v>577</v>
      </c>
      <c r="B123" s="36" t="s">
        <v>510</v>
      </c>
      <c r="C123" s="35" t="s">
        <v>568</v>
      </c>
      <c r="D123" s="60" t="s">
        <v>22</v>
      </c>
      <c r="E123" s="60" t="s">
        <v>40</v>
      </c>
      <c r="F123" s="60" t="s">
        <v>578</v>
      </c>
      <c r="G123" s="35" t="s">
        <v>18</v>
      </c>
      <c r="H123" s="35" t="s">
        <v>553</v>
      </c>
      <c r="I123" s="60">
        <v>181</v>
      </c>
      <c r="J123" s="60" t="s">
        <v>24</v>
      </c>
      <c r="K123" s="69">
        <v>30000000</v>
      </c>
      <c r="L123" s="69">
        <v>0</v>
      </c>
      <c r="M123" s="35">
        <v>0</v>
      </c>
      <c r="N123" s="36" t="s">
        <v>510</v>
      </c>
      <c r="O123" s="36" t="s">
        <v>570</v>
      </c>
      <c r="P123" s="37">
        <v>1</v>
      </c>
      <c r="Q123" s="37">
        <v>0.57999999999999996</v>
      </c>
      <c r="R123" s="36" t="s">
        <v>18</v>
      </c>
    </row>
    <row r="124" spans="1:18" ht="39" thickBot="1" x14ac:dyDescent="0.3">
      <c r="A124" s="67" t="s">
        <v>579</v>
      </c>
      <c r="B124" s="36" t="s">
        <v>507</v>
      </c>
      <c r="C124" s="35" t="s">
        <v>580</v>
      </c>
      <c r="D124" s="60" t="s">
        <v>22</v>
      </c>
      <c r="E124" s="60" t="s">
        <v>40</v>
      </c>
      <c r="F124" s="60" t="s">
        <v>581</v>
      </c>
      <c r="G124" s="35" t="s">
        <v>18</v>
      </c>
      <c r="H124" s="35" t="s">
        <v>582</v>
      </c>
      <c r="I124" s="60">
        <v>337</v>
      </c>
      <c r="J124" s="60" t="s">
        <v>24</v>
      </c>
      <c r="K124" s="69">
        <v>68301100</v>
      </c>
      <c r="L124" s="69">
        <v>0</v>
      </c>
      <c r="M124" s="35">
        <v>0</v>
      </c>
      <c r="N124" s="36" t="s">
        <v>583</v>
      </c>
      <c r="O124" s="36" t="s">
        <v>452</v>
      </c>
      <c r="P124" s="37">
        <v>0.67</v>
      </c>
      <c r="Q124" s="37">
        <v>0.67</v>
      </c>
      <c r="R124" s="36" t="s">
        <v>18</v>
      </c>
    </row>
    <row r="125" spans="1:18" ht="26.25" thickBot="1" x14ac:dyDescent="0.3">
      <c r="A125" s="67" t="s">
        <v>584</v>
      </c>
      <c r="B125" s="36" t="s">
        <v>510</v>
      </c>
      <c r="C125" s="35" t="s">
        <v>585</v>
      </c>
      <c r="D125" s="60" t="s">
        <v>22</v>
      </c>
      <c r="E125" s="60" t="s">
        <v>40</v>
      </c>
      <c r="F125" s="60" t="s">
        <v>586</v>
      </c>
      <c r="G125" s="35" t="s">
        <v>18</v>
      </c>
      <c r="H125" s="35" t="s">
        <v>553</v>
      </c>
      <c r="I125" s="60">
        <v>334</v>
      </c>
      <c r="J125" s="60" t="s">
        <v>24</v>
      </c>
      <c r="K125" s="69">
        <v>46472800</v>
      </c>
      <c r="L125" s="69">
        <v>0</v>
      </c>
      <c r="M125" s="35">
        <v>0</v>
      </c>
      <c r="N125" s="36" t="s">
        <v>510</v>
      </c>
      <c r="O125" s="36" t="s">
        <v>525</v>
      </c>
      <c r="P125" s="37">
        <v>0.65</v>
      </c>
      <c r="Q125" s="37">
        <v>0.57999999999999996</v>
      </c>
      <c r="R125" s="36" t="s">
        <v>18</v>
      </c>
    </row>
    <row r="126" spans="1:18" ht="39" thickBot="1" x14ac:dyDescent="0.3">
      <c r="A126" s="67" t="s">
        <v>587</v>
      </c>
      <c r="B126" s="36" t="s">
        <v>510</v>
      </c>
      <c r="C126" s="35" t="s">
        <v>568</v>
      </c>
      <c r="D126" s="60" t="s">
        <v>22</v>
      </c>
      <c r="E126" s="60" t="s">
        <v>40</v>
      </c>
      <c r="F126" s="60" t="s">
        <v>588</v>
      </c>
      <c r="G126" s="35" t="s">
        <v>18</v>
      </c>
      <c r="H126" s="35" t="s">
        <v>553</v>
      </c>
      <c r="I126" s="60">
        <v>181</v>
      </c>
      <c r="J126" s="60" t="s">
        <v>24</v>
      </c>
      <c r="K126" s="69">
        <v>30000000</v>
      </c>
      <c r="L126" s="69">
        <v>0</v>
      </c>
      <c r="M126" s="35">
        <v>0</v>
      </c>
      <c r="N126" s="36" t="s">
        <v>510</v>
      </c>
      <c r="O126" s="36" t="s">
        <v>570</v>
      </c>
      <c r="P126" s="37">
        <v>1</v>
      </c>
      <c r="Q126" s="37">
        <v>0.95</v>
      </c>
      <c r="R126" s="36" t="s">
        <v>18</v>
      </c>
    </row>
    <row r="127" spans="1:18" ht="39" thickBot="1" x14ac:dyDescent="0.3">
      <c r="A127" s="67" t="s">
        <v>589</v>
      </c>
      <c r="B127" s="36" t="s">
        <v>507</v>
      </c>
      <c r="C127" s="35" t="s">
        <v>568</v>
      </c>
      <c r="D127" s="60" t="s">
        <v>22</v>
      </c>
      <c r="E127" s="60" t="s">
        <v>40</v>
      </c>
      <c r="F127" s="60" t="s">
        <v>590</v>
      </c>
      <c r="G127" s="35" t="s">
        <v>18</v>
      </c>
      <c r="H127" s="35" t="s">
        <v>553</v>
      </c>
      <c r="I127" s="60">
        <v>181</v>
      </c>
      <c r="J127" s="60" t="s">
        <v>24</v>
      </c>
      <c r="K127" s="69">
        <v>30000000</v>
      </c>
      <c r="L127" s="69">
        <v>0</v>
      </c>
      <c r="M127" s="35">
        <v>0</v>
      </c>
      <c r="N127" s="36" t="s">
        <v>583</v>
      </c>
      <c r="O127" s="36" t="s">
        <v>591</v>
      </c>
      <c r="P127" s="37">
        <v>1</v>
      </c>
      <c r="Q127" s="37">
        <v>0.95</v>
      </c>
      <c r="R127" s="36" t="s">
        <v>18</v>
      </c>
    </row>
    <row r="128" spans="1:18" ht="26.25" thickBot="1" x14ac:dyDescent="0.3">
      <c r="A128" s="67" t="s">
        <v>592</v>
      </c>
      <c r="B128" s="36" t="s">
        <v>507</v>
      </c>
      <c r="C128" s="35" t="s">
        <v>593</v>
      </c>
      <c r="D128" s="60" t="s">
        <v>22</v>
      </c>
      <c r="E128" s="60" t="s">
        <v>40</v>
      </c>
      <c r="F128" s="60" t="s">
        <v>594</v>
      </c>
      <c r="G128" s="35" t="s">
        <v>18</v>
      </c>
      <c r="H128" s="35" t="s">
        <v>490</v>
      </c>
      <c r="I128" s="60">
        <v>339</v>
      </c>
      <c r="J128" s="60" t="s">
        <v>24</v>
      </c>
      <c r="K128" s="69">
        <v>71187880</v>
      </c>
      <c r="L128" s="69">
        <v>0</v>
      </c>
      <c r="M128" s="35">
        <v>0</v>
      </c>
      <c r="N128" s="36" t="s">
        <v>510</v>
      </c>
      <c r="O128" s="36" t="s">
        <v>452</v>
      </c>
      <c r="P128" s="37">
        <v>0.73076923076923073</v>
      </c>
      <c r="Q128" s="37">
        <v>0.68</v>
      </c>
      <c r="R128" s="36" t="s">
        <v>18</v>
      </c>
    </row>
    <row r="129" spans="1:18" ht="51.75" thickBot="1" x14ac:dyDescent="0.3">
      <c r="A129" s="67" t="s">
        <v>595</v>
      </c>
      <c r="B129" s="36" t="s">
        <v>507</v>
      </c>
      <c r="C129" s="35" t="s">
        <v>596</v>
      </c>
      <c r="D129" s="60" t="s">
        <v>22</v>
      </c>
      <c r="E129" s="60" t="s">
        <v>40</v>
      </c>
      <c r="F129" s="60" t="s">
        <v>597</v>
      </c>
      <c r="G129" s="35" t="s">
        <v>18</v>
      </c>
      <c r="H129" s="35" t="s">
        <v>456</v>
      </c>
      <c r="I129" s="60">
        <v>339</v>
      </c>
      <c r="J129" s="60" t="s">
        <v>24</v>
      </c>
      <c r="K129" s="69">
        <v>95198827</v>
      </c>
      <c r="L129" s="69">
        <v>0</v>
      </c>
      <c r="M129" s="35">
        <v>0</v>
      </c>
      <c r="N129" s="36" t="s">
        <v>510</v>
      </c>
      <c r="O129" s="36" t="s">
        <v>452</v>
      </c>
      <c r="P129" s="37">
        <v>0.73076923076923073</v>
      </c>
      <c r="Q129" s="37">
        <v>0.64</v>
      </c>
      <c r="R129" s="36" t="s">
        <v>18</v>
      </c>
    </row>
    <row r="130" spans="1:18" ht="39" thickBot="1" x14ac:dyDescent="0.3">
      <c r="A130" s="67" t="s">
        <v>598</v>
      </c>
      <c r="B130" s="36" t="s">
        <v>510</v>
      </c>
      <c r="C130" s="35" t="s">
        <v>568</v>
      </c>
      <c r="D130" s="60" t="s">
        <v>22</v>
      </c>
      <c r="E130" s="60" t="s">
        <v>40</v>
      </c>
      <c r="F130" s="60" t="s">
        <v>599</v>
      </c>
      <c r="G130" s="35" t="s">
        <v>18</v>
      </c>
      <c r="H130" s="35" t="s">
        <v>553</v>
      </c>
      <c r="I130" s="60">
        <v>181</v>
      </c>
      <c r="J130" s="60" t="s">
        <v>24</v>
      </c>
      <c r="K130" s="69">
        <v>30000000</v>
      </c>
      <c r="L130" s="69">
        <v>0</v>
      </c>
      <c r="M130" s="35">
        <v>0</v>
      </c>
      <c r="N130" s="36" t="s">
        <v>600</v>
      </c>
      <c r="O130" s="36" t="s">
        <v>601</v>
      </c>
      <c r="P130" s="37">
        <v>1</v>
      </c>
      <c r="Q130" s="37">
        <v>0.95</v>
      </c>
      <c r="R130" s="36" t="s">
        <v>18</v>
      </c>
    </row>
    <row r="131" spans="1:18" ht="39" thickBot="1" x14ac:dyDescent="0.3">
      <c r="A131" s="67" t="s">
        <v>602</v>
      </c>
      <c r="B131" s="36" t="s">
        <v>510</v>
      </c>
      <c r="C131" s="35" t="s">
        <v>603</v>
      </c>
      <c r="D131" s="60" t="s">
        <v>22</v>
      </c>
      <c r="E131" s="60" t="s">
        <v>40</v>
      </c>
      <c r="F131" s="60" t="s">
        <v>604</v>
      </c>
      <c r="G131" s="35" t="s">
        <v>18</v>
      </c>
      <c r="H131" s="35" t="s">
        <v>193</v>
      </c>
      <c r="I131" s="60">
        <v>334</v>
      </c>
      <c r="J131" s="60" t="s">
        <v>24</v>
      </c>
      <c r="K131" s="69">
        <v>60500000</v>
      </c>
      <c r="L131" s="69">
        <v>0</v>
      </c>
      <c r="M131" s="35">
        <v>0</v>
      </c>
      <c r="N131" s="36" t="s">
        <v>510</v>
      </c>
      <c r="O131" s="36" t="s">
        <v>525</v>
      </c>
      <c r="P131" s="37">
        <v>0.72729999999999995</v>
      </c>
      <c r="Q131" s="37">
        <v>0.72729999999999995</v>
      </c>
      <c r="R131" s="36" t="s">
        <v>18</v>
      </c>
    </row>
    <row r="132" spans="1:18" ht="39" thickBot="1" x14ac:dyDescent="0.3">
      <c r="A132" s="67" t="s">
        <v>605</v>
      </c>
      <c r="B132" s="36" t="s">
        <v>510</v>
      </c>
      <c r="C132" s="35" t="s">
        <v>606</v>
      </c>
      <c r="D132" s="60" t="s">
        <v>22</v>
      </c>
      <c r="E132" s="60" t="s">
        <v>40</v>
      </c>
      <c r="F132" s="60" t="s">
        <v>607</v>
      </c>
      <c r="G132" s="35" t="s">
        <v>18</v>
      </c>
      <c r="H132" s="35" t="s">
        <v>608</v>
      </c>
      <c r="I132" s="60">
        <v>338</v>
      </c>
      <c r="J132" s="60" t="s">
        <v>24</v>
      </c>
      <c r="K132" s="69">
        <v>59713333</v>
      </c>
      <c r="L132" s="69">
        <v>0</v>
      </c>
      <c r="M132" s="35">
        <v>0</v>
      </c>
      <c r="N132" s="36" t="s">
        <v>600</v>
      </c>
      <c r="O132" s="36" t="s">
        <v>452</v>
      </c>
      <c r="P132" s="37">
        <v>0.73</v>
      </c>
      <c r="Q132" s="37">
        <v>0.64</v>
      </c>
      <c r="R132" s="36" t="s">
        <v>18</v>
      </c>
    </row>
    <row r="133" spans="1:18" ht="39" thickBot="1" x14ac:dyDescent="0.3">
      <c r="A133" s="67" t="s">
        <v>609</v>
      </c>
      <c r="B133" s="36" t="s">
        <v>510</v>
      </c>
      <c r="C133" s="35" t="s">
        <v>610</v>
      </c>
      <c r="D133" s="60" t="s">
        <v>22</v>
      </c>
      <c r="E133" s="60" t="s">
        <v>40</v>
      </c>
      <c r="F133" s="60" t="s">
        <v>611</v>
      </c>
      <c r="G133" s="35" t="s">
        <v>18</v>
      </c>
      <c r="H133" s="35" t="s">
        <v>582</v>
      </c>
      <c r="I133" s="60">
        <v>338</v>
      </c>
      <c r="J133" s="60" t="s">
        <v>24</v>
      </c>
      <c r="K133" s="69">
        <v>9713333</v>
      </c>
      <c r="L133" s="69">
        <v>0</v>
      </c>
      <c r="M133" s="35">
        <v>0</v>
      </c>
      <c r="N133" s="36" t="s">
        <v>600</v>
      </c>
      <c r="O133" s="36" t="s">
        <v>452</v>
      </c>
      <c r="P133" s="37">
        <v>0.67</v>
      </c>
      <c r="Q133" s="37">
        <v>0.67</v>
      </c>
      <c r="R133" s="36" t="s">
        <v>18</v>
      </c>
    </row>
    <row r="134" spans="1:18" ht="39" thickBot="1" x14ac:dyDescent="0.3">
      <c r="A134" s="67" t="s">
        <v>612</v>
      </c>
      <c r="B134" s="36" t="s">
        <v>510</v>
      </c>
      <c r="C134" s="35" t="s">
        <v>613</v>
      </c>
      <c r="D134" s="60" t="s">
        <v>22</v>
      </c>
      <c r="E134" s="60" t="s">
        <v>40</v>
      </c>
      <c r="F134" s="60" t="s">
        <v>614</v>
      </c>
      <c r="G134" s="35" t="s">
        <v>18</v>
      </c>
      <c r="H134" s="35" t="s">
        <v>537</v>
      </c>
      <c r="I134" s="60">
        <v>334</v>
      </c>
      <c r="J134" s="60" t="s">
        <v>24</v>
      </c>
      <c r="K134" s="69">
        <v>96817501</v>
      </c>
      <c r="L134" s="69">
        <v>0</v>
      </c>
      <c r="M134" s="35">
        <v>0</v>
      </c>
      <c r="N134" s="36" t="s">
        <v>510</v>
      </c>
      <c r="O134" s="36" t="s">
        <v>525</v>
      </c>
      <c r="P134" s="37">
        <v>0.74</v>
      </c>
      <c r="Q134" s="37">
        <v>0.73</v>
      </c>
      <c r="R134" s="36" t="s">
        <v>18</v>
      </c>
    </row>
    <row r="135" spans="1:18" ht="39" thickBot="1" x14ac:dyDescent="0.3">
      <c r="A135" s="67" t="s">
        <v>615</v>
      </c>
      <c r="B135" s="36" t="s">
        <v>510</v>
      </c>
      <c r="C135" s="35" t="s">
        <v>616</v>
      </c>
      <c r="D135" s="60" t="s">
        <v>22</v>
      </c>
      <c r="E135" s="60" t="s">
        <v>40</v>
      </c>
      <c r="F135" s="60" t="s">
        <v>617</v>
      </c>
      <c r="G135" s="35" t="s">
        <v>18</v>
      </c>
      <c r="H135" s="35" t="s">
        <v>553</v>
      </c>
      <c r="I135" s="60">
        <v>334</v>
      </c>
      <c r="J135" s="60" t="s">
        <v>24</v>
      </c>
      <c r="K135" s="69">
        <v>30000000</v>
      </c>
      <c r="L135" s="69">
        <v>0</v>
      </c>
      <c r="M135" s="35">
        <v>0</v>
      </c>
      <c r="N135" s="36" t="s">
        <v>510</v>
      </c>
      <c r="O135" s="36" t="s">
        <v>525</v>
      </c>
      <c r="P135" s="37">
        <v>0.65</v>
      </c>
      <c r="Q135" s="37">
        <v>0.95</v>
      </c>
      <c r="R135" s="36" t="s">
        <v>18</v>
      </c>
    </row>
    <row r="136" spans="1:18" ht="39" thickBot="1" x14ac:dyDescent="0.3">
      <c r="A136" s="67" t="s">
        <v>618</v>
      </c>
      <c r="B136" s="36" t="s">
        <v>510</v>
      </c>
      <c r="C136" s="35" t="s">
        <v>619</v>
      </c>
      <c r="D136" s="60" t="s">
        <v>22</v>
      </c>
      <c r="E136" s="60" t="s">
        <v>40</v>
      </c>
      <c r="F136" s="60" t="s">
        <v>620</v>
      </c>
      <c r="G136" s="35" t="s">
        <v>18</v>
      </c>
      <c r="H136" s="35" t="s">
        <v>486</v>
      </c>
      <c r="I136" s="60">
        <v>334</v>
      </c>
      <c r="J136" s="60" t="s">
        <v>24</v>
      </c>
      <c r="K136" s="69">
        <v>197430398</v>
      </c>
      <c r="L136" s="69">
        <v>0</v>
      </c>
      <c r="M136" s="35">
        <v>0</v>
      </c>
      <c r="N136" s="36" t="s">
        <v>600</v>
      </c>
      <c r="O136" s="36" t="s">
        <v>621</v>
      </c>
      <c r="P136" s="37">
        <v>0.73</v>
      </c>
      <c r="Q136" s="37">
        <v>0.55000000000000004</v>
      </c>
      <c r="R136" s="36" t="s">
        <v>18</v>
      </c>
    </row>
    <row r="137" spans="1:18" ht="39" thickBot="1" x14ac:dyDescent="0.3">
      <c r="A137" s="67" t="s">
        <v>622</v>
      </c>
      <c r="B137" s="36" t="s">
        <v>510</v>
      </c>
      <c r="C137" s="35" t="s">
        <v>568</v>
      </c>
      <c r="D137" s="60" t="s">
        <v>22</v>
      </c>
      <c r="E137" s="60" t="s">
        <v>40</v>
      </c>
      <c r="F137" s="60" t="s">
        <v>623</v>
      </c>
      <c r="G137" s="35" t="s">
        <v>18</v>
      </c>
      <c r="H137" s="35" t="s">
        <v>553</v>
      </c>
      <c r="I137" s="60">
        <v>181</v>
      </c>
      <c r="J137" s="60" t="s">
        <v>24</v>
      </c>
      <c r="K137" s="69">
        <v>30000000</v>
      </c>
      <c r="L137" s="69">
        <v>0</v>
      </c>
      <c r="M137" s="35">
        <v>0</v>
      </c>
      <c r="N137" s="36" t="s">
        <v>600</v>
      </c>
      <c r="O137" s="36" t="s">
        <v>601</v>
      </c>
      <c r="P137" s="37">
        <v>1</v>
      </c>
      <c r="Q137" s="37">
        <v>0.95</v>
      </c>
      <c r="R137" s="36" t="s">
        <v>18</v>
      </c>
    </row>
    <row r="138" spans="1:18" ht="39" thickBot="1" x14ac:dyDescent="0.3">
      <c r="A138" s="67" t="s">
        <v>624</v>
      </c>
      <c r="B138" s="36" t="s">
        <v>600</v>
      </c>
      <c r="C138" s="35" t="s">
        <v>568</v>
      </c>
      <c r="D138" s="60" t="s">
        <v>22</v>
      </c>
      <c r="E138" s="60" t="s">
        <v>40</v>
      </c>
      <c r="F138" s="60" t="s">
        <v>625</v>
      </c>
      <c r="G138" s="35" t="s">
        <v>18</v>
      </c>
      <c r="H138" s="35" t="s">
        <v>553</v>
      </c>
      <c r="I138" s="60">
        <v>181</v>
      </c>
      <c r="J138" s="60" t="s">
        <v>24</v>
      </c>
      <c r="K138" s="69">
        <v>30000000</v>
      </c>
      <c r="L138" s="69">
        <v>0</v>
      </c>
      <c r="M138" s="35">
        <v>0</v>
      </c>
      <c r="N138" s="36" t="s">
        <v>600</v>
      </c>
      <c r="O138" s="36" t="s">
        <v>601</v>
      </c>
      <c r="P138" s="37">
        <v>1</v>
      </c>
      <c r="Q138" s="37">
        <v>0.95</v>
      </c>
      <c r="R138" s="36" t="s">
        <v>18</v>
      </c>
    </row>
    <row r="139" spans="1:18" ht="39" thickBot="1" x14ac:dyDescent="0.3">
      <c r="A139" s="67" t="s">
        <v>626</v>
      </c>
      <c r="B139" s="36" t="s">
        <v>583</v>
      </c>
      <c r="C139" s="35" t="s">
        <v>627</v>
      </c>
      <c r="D139" s="60" t="s">
        <v>22</v>
      </c>
      <c r="E139" s="60" t="s">
        <v>40</v>
      </c>
      <c r="F139" s="60" t="s">
        <v>628</v>
      </c>
      <c r="G139" s="35" t="s">
        <v>18</v>
      </c>
      <c r="H139" s="35" t="s">
        <v>629</v>
      </c>
      <c r="I139" s="60">
        <v>334</v>
      </c>
      <c r="J139" s="60" t="s">
        <v>24</v>
      </c>
      <c r="K139" s="69">
        <v>818472134</v>
      </c>
      <c r="L139" s="69">
        <v>0</v>
      </c>
      <c r="M139" s="35">
        <v>0</v>
      </c>
      <c r="N139" s="36" t="s">
        <v>583</v>
      </c>
      <c r="O139" s="36" t="s">
        <v>630</v>
      </c>
      <c r="P139" s="37">
        <v>0.56000000000000005</v>
      </c>
      <c r="Q139" s="37">
        <v>0.45</v>
      </c>
      <c r="R139" s="36" t="s">
        <v>18</v>
      </c>
    </row>
    <row r="140" spans="1:18" ht="64.5" thickBot="1" x14ac:dyDescent="0.3">
      <c r="A140" s="67" t="s">
        <v>631</v>
      </c>
      <c r="B140" s="36" t="s">
        <v>583</v>
      </c>
      <c r="C140" s="35" t="s">
        <v>632</v>
      </c>
      <c r="D140" s="60" t="s">
        <v>22</v>
      </c>
      <c r="E140" s="60" t="s">
        <v>40</v>
      </c>
      <c r="F140" s="60" t="s">
        <v>633</v>
      </c>
      <c r="G140" s="35" t="s">
        <v>18</v>
      </c>
      <c r="H140" s="35" t="s">
        <v>634</v>
      </c>
      <c r="I140" s="60">
        <v>181</v>
      </c>
      <c r="J140" s="60" t="s">
        <v>24</v>
      </c>
      <c r="K140" s="69">
        <v>57034800</v>
      </c>
      <c r="L140" s="69">
        <v>0</v>
      </c>
      <c r="M140" s="35">
        <v>0</v>
      </c>
      <c r="N140" s="36" t="s">
        <v>583</v>
      </c>
      <c r="O140" s="36" t="s">
        <v>591</v>
      </c>
      <c r="P140" s="37">
        <v>1</v>
      </c>
      <c r="Q140" s="37">
        <v>1</v>
      </c>
      <c r="R140" s="36" t="s">
        <v>18</v>
      </c>
    </row>
    <row r="141" spans="1:18" ht="51.75" thickBot="1" x14ac:dyDescent="0.3">
      <c r="A141" s="67" t="s">
        <v>635</v>
      </c>
      <c r="B141" s="36" t="s">
        <v>600</v>
      </c>
      <c r="C141" s="35" t="s">
        <v>636</v>
      </c>
      <c r="D141" s="60" t="s">
        <v>22</v>
      </c>
      <c r="E141" s="60" t="s">
        <v>40</v>
      </c>
      <c r="F141" s="60" t="s">
        <v>637</v>
      </c>
      <c r="G141" s="35" t="s">
        <v>18</v>
      </c>
      <c r="H141" s="35" t="s">
        <v>634</v>
      </c>
      <c r="I141" s="60">
        <v>181</v>
      </c>
      <c r="J141" s="60" t="s">
        <v>24</v>
      </c>
      <c r="K141" s="69">
        <v>15843000</v>
      </c>
      <c r="L141" s="69">
        <v>0</v>
      </c>
      <c r="M141" s="35">
        <v>0</v>
      </c>
      <c r="N141" s="36" t="s">
        <v>600</v>
      </c>
      <c r="O141" s="36" t="s">
        <v>601</v>
      </c>
      <c r="P141" s="37">
        <v>1</v>
      </c>
      <c r="Q141" s="37">
        <v>1</v>
      </c>
      <c r="R141" s="36" t="s">
        <v>18</v>
      </c>
    </row>
    <row r="142" spans="1:18" ht="64.5" thickBot="1" x14ac:dyDescent="0.3">
      <c r="A142" s="67" t="s">
        <v>638</v>
      </c>
      <c r="B142" s="36" t="s">
        <v>600</v>
      </c>
      <c r="C142" s="35" t="s">
        <v>639</v>
      </c>
      <c r="D142" s="60" t="s">
        <v>22</v>
      </c>
      <c r="E142" s="60" t="s">
        <v>40</v>
      </c>
      <c r="F142" s="60" t="s">
        <v>640</v>
      </c>
      <c r="G142" s="35" t="s">
        <v>18</v>
      </c>
      <c r="H142" s="35" t="s">
        <v>634</v>
      </c>
      <c r="I142" s="60">
        <v>181</v>
      </c>
      <c r="J142" s="60" t="s">
        <v>24</v>
      </c>
      <c r="K142" s="69">
        <v>57034800</v>
      </c>
      <c r="L142" s="69">
        <v>0</v>
      </c>
      <c r="M142" s="35">
        <v>0</v>
      </c>
      <c r="N142" s="36" t="s">
        <v>583</v>
      </c>
      <c r="O142" s="36" t="s">
        <v>591</v>
      </c>
      <c r="P142" s="37">
        <v>1</v>
      </c>
      <c r="Q142" s="37">
        <v>1</v>
      </c>
      <c r="R142" s="36" t="s">
        <v>18</v>
      </c>
    </row>
    <row r="143" spans="1:18" ht="51.75" thickBot="1" x14ac:dyDescent="0.3">
      <c r="A143" s="67" t="s">
        <v>641</v>
      </c>
      <c r="B143" s="36" t="s">
        <v>600</v>
      </c>
      <c r="C143" s="35" t="s">
        <v>642</v>
      </c>
      <c r="D143" s="60" t="s">
        <v>22</v>
      </c>
      <c r="E143" s="60" t="s">
        <v>40</v>
      </c>
      <c r="F143" s="60" t="s">
        <v>643</v>
      </c>
      <c r="G143" s="35" t="s">
        <v>18</v>
      </c>
      <c r="H143" s="35" t="s">
        <v>634</v>
      </c>
      <c r="I143" s="60">
        <v>181</v>
      </c>
      <c r="J143" s="60" t="s">
        <v>24</v>
      </c>
      <c r="K143" s="69">
        <v>15843000</v>
      </c>
      <c r="L143" s="69">
        <v>0</v>
      </c>
      <c r="M143" s="35">
        <v>0</v>
      </c>
      <c r="N143" s="36" t="s">
        <v>583</v>
      </c>
      <c r="O143" s="36" t="s">
        <v>591</v>
      </c>
      <c r="P143" s="37">
        <v>1</v>
      </c>
      <c r="Q143" s="37">
        <v>1</v>
      </c>
      <c r="R143" s="36" t="s">
        <v>18</v>
      </c>
    </row>
    <row r="144" spans="1:18" ht="39" thickBot="1" x14ac:dyDescent="0.3">
      <c r="A144" s="67" t="s">
        <v>644</v>
      </c>
      <c r="B144" s="36" t="s">
        <v>600</v>
      </c>
      <c r="C144" s="35" t="s">
        <v>645</v>
      </c>
      <c r="D144" s="60" t="s">
        <v>22</v>
      </c>
      <c r="E144" s="60" t="s">
        <v>80</v>
      </c>
      <c r="F144" s="60" t="s">
        <v>646</v>
      </c>
      <c r="G144" s="35" t="s">
        <v>18</v>
      </c>
      <c r="H144" s="35" t="s">
        <v>207</v>
      </c>
      <c r="I144" s="60">
        <v>222</v>
      </c>
      <c r="J144" s="60" t="s">
        <v>24</v>
      </c>
      <c r="K144" s="69">
        <v>2096232600</v>
      </c>
      <c r="L144" s="69">
        <v>0</v>
      </c>
      <c r="M144" s="35">
        <v>15</v>
      </c>
      <c r="N144" s="36">
        <v>44673</v>
      </c>
      <c r="O144" s="36">
        <v>44910</v>
      </c>
      <c r="P144" s="37">
        <v>0.51</v>
      </c>
      <c r="Q144" s="37">
        <v>0.41</v>
      </c>
      <c r="R144" s="36" t="s">
        <v>18</v>
      </c>
    </row>
    <row r="145" spans="1:18" ht="39" thickBot="1" x14ac:dyDescent="0.3">
      <c r="A145" s="67" t="s">
        <v>647</v>
      </c>
      <c r="B145" s="36" t="s">
        <v>600</v>
      </c>
      <c r="C145" s="35" t="s">
        <v>648</v>
      </c>
      <c r="D145" s="60" t="s">
        <v>22</v>
      </c>
      <c r="E145" s="60" t="s">
        <v>40</v>
      </c>
      <c r="F145" s="60" t="s">
        <v>649</v>
      </c>
      <c r="G145" s="35" t="s">
        <v>18</v>
      </c>
      <c r="H145" s="35" t="s">
        <v>650</v>
      </c>
      <c r="I145" s="60">
        <v>334</v>
      </c>
      <c r="J145" s="60" t="s">
        <v>24</v>
      </c>
      <c r="K145" s="69">
        <v>99000000</v>
      </c>
      <c r="L145" s="69">
        <v>0</v>
      </c>
      <c r="M145" s="35">
        <v>0</v>
      </c>
      <c r="N145" s="36" t="s">
        <v>600</v>
      </c>
      <c r="O145" s="36" t="s">
        <v>621</v>
      </c>
      <c r="P145" s="37">
        <v>0.65</v>
      </c>
      <c r="Q145" s="37">
        <v>0.55000000000000004</v>
      </c>
      <c r="R145" s="36" t="s">
        <v>18</v>
      </c>
    </row>
    <row r="146" spans="1:18" ht="39" thickBot="1" x14ac:dyDescent="0.3">
      <c r="A146" s="67" t="s">
        <v>651</v>
      </c>
      <c r="B146" s="36" t="s">
        <v>600</v>
      </c>
      <c r="C146" s="35" t="s">
        <v>652</v>
      </c>
      <c r="D146" s="60" t="s">
        <v>22</v>
      </c>
      <c r="E146" s="60" t="s">
        <v>40</v>
      </c>
      <c r="F146" s="60" t="s">
        <v>653</v>
      </c>
      <c r="G146" s="35" t="s">
        <v>18</v>
      </c>
      <c r="H146" s="35" t="s">
        <v>654</v>
      </c>
      <c r="I146" s="60">
        <v>334</v>
      </c>
      <c r="J146" s="60" t="s">
        <v>24</v>
      </c>
      <c r="K146" s="69">
        <v>55000000</v>
      </c>
      <c r="L146" s="69">
        <v>0</v>
      </c>
      <c r="M146" s="35">
        <v>0</v>
      </c>
      <c r="N146" s="36" t="s">
        <v>583</v>
      </c>
      <c r="O146" s="36" t="s">
        <v>630</v>
      </c>
      <c r="P146" s="37">
        <v>0.7357357357357357</v>
      </c>
      <c r="Q146" s="37">
        <v>0</v>
      </c>
      <c r="R146" s="36" t="s">
        <v>18</v>
      </c>
    </row>
    <row r="147" spans="1:18" ht="39" thickBot="1" x14ac:dyDescent="0.3">
      <c r="A147" s="67" t="s">
        <v>655</v>
      </c>
      <c r="B147" s="36" t="s">
        <v>583</v>
      </c>
      <c r="C147" s="35" t="s">
        <v>656</v>
      </c>
      <c r="D147" s="60" t="s">
        <v>22</v>
      </c>
      <c r="E147" s="60" t="s">
        <v>40</v>
      </c>
      <c r="F147" s="60" t="s">
        <v>657</v>
      </c>
      <c r="G147" s="35" t="s">
        <v>18</v>
      </c>
      <c r="H147" s="35" t="s">
        <v>659</v>
      </c>
      <c r="I147" s="60">
        <v>10</v>
      </c>
      <c r="J147" s="60" t="s">
        <v>24</v>
      </c>
      <c r="K147" s="69">
        <v>4165096</v>
      </c>
      <c r="L147" s="69">
        <v>0</v>
      </c>
      <c r="M147" s="35">
        <v>0</v>
      </c>
      <c r="N147" s="36" t="s">
        <v>658</v>
      </c>
      <c r="O147" s="36" t="s">
        <v>660</v>
      </c>
      <c r="P147" s="37">
        <v>0.65</v>
      </c>
      <c r="Q147" s="37">
        <v>0</v>
      </c>
      <c r="R147" s="36" t="s">
        <v>18</v>
      </c>
    </row>
    <row r="148" spans="1:18" ht="51.75" thickBot="1" x14ac:dyDescent="0.3">
      <c r="A148" s="67" t="s">
        <v>661</v>
      </c>
      <c r="B148" s="36" t="s">
        <v>583</v>
      </c>
      <c r="C148" s="35" t="s">
        <v>642</v>
      </c>
      <c r="D148" s="60" t="s">
        <v>22</v>
      </c>
      <c r="E148" s="60" t="s">
        <v>40</v>
      </c>
      <c r="F148" s="60" t="s">
        <v>662</v>
      </c>
      <c r="G148" s="35" t="s">
        <v>18</v>
      </c>
      <c r="H148" s="35" t="s">
        <v>634</v>
      </c>
      <c r="I148" s="60">
        <v>181</v>
      </c>
      <c r="J148" s="60" t="s">
        <v>24</v>
      </c>
      <c r="K148" s="69">
        <v>15843000</v>
      </c>
      <c r="L148" s="69">
        <v>0</v>
      </c>
      <c r="M148" s="35">
        <v>0</v>
      </c>
      <c r="N148" s="36" t="s">
        <v>583</v>
      </c>
      <c r="O148" s="36" t="s">
        <v>591</v>
      </c>
      <c r="P148" s="37">
        <v>1</v>
      </c>
      <c r="Q148" s="37">
        <v>1</v>
      </c>
      <c r="R148" s="36" t="s">
        <v>18</v>
      </c>
    </row>
    <row r="149" spans="1:18" ht="90" thickBot="1" x14ac:dyDescent="0.3">
      <c r="A149" s="67" t="s">
        <v>663</v>
      </c>
      <c r="B149" s="36" t="s">
        <v>583</v>
      </c>
      <c r="C149" s="35" t="s">
        <v>664</v>
      </c>
      <c r="D149" s="60" t="s">
        <v>22</v>
      </c>
      <c r="E149" s="60" t="s">
        <v>40</v>
      </c>
      <c r="F149" s="60" t="s">
        <v>665</v>
      </c>
      <c r="G149" s="35" t="s">
        <v>18</v>
      </c>
      <c r="H149" s="35" t="s">
        <v>116</v>
      </c>
      <c r="I149" s="60">
        <v>337</v>
      </c>
      <c r="J149" s="60" t="s">
        <v>24</v>
      </c>
      <c r="K149" s="69">
        <v>3500000</v>
      </c>
      <c r="L149" s="69">
        <v>0</v>
      </c>
      <c r="M149" s="35">
        <v>0</v>
      </c>
      <c r="N149" s="36" t="s">
        <v>658</v>
      </c>
      <c r="O149" s="36" t="s">
        <v>36</v>
      </c>
      <c r="P149" s="37">
        <v>0.73</v>
      </c>
      <c r="Q149" s="37">
        <v>0.17</v>
      </c>
      <c r="R149" s="36" t="s">
        <v>18</v>
      </c>
    </row>
    <row r="150" spans="1:18" ht="39" thickBot="1" x14ac:dyDescent="0.3">
      <c r="A150" s="67" t="s">
        <v>666</v>
      </c>
      <c r="B150" s="36" t="s">
        <v>583</v>
      </c>
      <c r="C150" s="35" t="s">
        <v>667</v>
      </c>
      <c r="D150" s="60" t="s">
        <v>22</v>
      </c>
      <c r="E150" s="60" t="s">
        <v>40</v>
      </c>
      <c r="F150" s="60" t="s">
        <v>668</v>
      </c>
      <c r="G150" s="35" t="s">
        <v>18</v>
      </c>
      <c r="H150" s="35" t="s">
        <v>553</v>
      </c>
      <c r="I150" s="60">
        <v>334</v>
      </c>
      <c r="J150" s="60" t="s">
        <v>24</v>
      </c>
      <c r="K150" s="69">
        <v>81327400</v>
      </c>
      <c r="L150" s="69">
        <v>0</v>
      </c>
      <c r="M150" s="35">
        <v>0</v>
      </c>
      <c r="N150" s="36" t="s">
        <v>583</v>
      </c>
      <c r="O150" s="36" t="s">
        <v>630</v>
      </c>
      <c r="P150" s="37">
        <v>0.65</v>
      </c>
      <c r="Q150" s="37">
        <v>0.7</v>
      </c>
      <c r="R150" s="36" t="s">
        <v>18</v>
      </c>
    </row>
    <row r="151" spans="1:18" ht="51.75" thickBot="1" x14ac:dyDescent="0.3">
      <c r="A151" s="67" t="s">
        <v>669</v>
      </c>
      <c r="B151" s="36" t="s">
        <v>583</v>
      </c>
      <c r="C151" s="35" t="s">
        <v>670</v>
      </c>
      <c r="D151" s="60" t="s">
        <v>22</v>
      </c>
      <c r="E151" s="60" t="s">
        <v>40</v>
      </c>
      <c r="F151" s="60" t="s">
        <v>671</v>
      </c>
      <c r="G151" s="35" t="s">
        <v>18</v>
      </c>
      <c r="H151" s="35" t="s">
        <v>659</v>
      </c>
      <c r="I151" s="60">
        <v>28</v>
      </c>
      <c r="J151" s="60" t="s">
        <v>24</v>
      </c>
      <c r="K151" s="69">
        <v>19059040</v>
      </c>
      <c r="L151" s="69">
        <v>1535140</v>
      </c>
      <c r="M151" s="35">
        <v>6</v>
      </c>
      <c r="N151" s="36" t="s">
        <v>672</v>
      </c>
      <c r="O151" s="36">
        <v>44629</v>
      </c>
      <c r="P151" s="37">
        <v>0.65</v>
      </c>
      <c r="Q151" s="37">
        <v>0.7</v>
      </c>
      <c r="R151" s="36" t="s">
        <v>18</v>
      </c>
    </row>
    <row r="152" spans="1:18" ht="77.25" thickBot="1" x14ac:dyDescent="0.3">
      <c r="A152" s="67" t="s">
        <v>673</v>
      </c>
      <c r="B152" s="36" t="s">
        <v>583</v>
      </c>
      <c r="C152" s="35" t="s">
        <v>674</v>
      </c>
      <c r="D152" s="60" t="s">
        <v>22</v>
      </c>
      <c r="E152" s="60" t="s">
        <v>40</v>
      </c>
      <c r="F152" s="60" t="s">
        <v>675</v>
      </c>
      <c r="G152" s="35" t="s">
        <v>18</v>
      </c>
      <c r="H152" s="35" t="s">
        <v>676</v>
      </c>
      <c r="I152" s="60">
        <v>326</v>
      </c>
      <c r="J152" s="60" t="s">
        <v>24</v>
      </c>
      <c r="K152" s="69">
        <v>21357240</v>
      </c>
      <c r="L152" s="69">
        <v>0</v>
      </c>
      <c r="M152" s="35">
        <v>0</v>
      </c>
      <c r="N152" s="36" t="s">
        <v>677</v>
      </c>
      <c r="O152" s="36" t="s">
        <v>452</v>
      </c>
      <c r="P152" s="37">
        <v>0.66</v>
      </c>
      <c r="Q152" s="37">
        <v>0.31</v>
      </c>
      <c r="R152" s="36" t="s">
        <v>18</v>
      </c>
    </row>
    <row r="153" spans="1:18" ht="39" thickBot="1" x14ac:dyDescent="0.3">
      <c r="A153" s="67" t="s">
        <v>678</v>
      </c>
      <c r="B153" s="36" t="s">
        <v>600</v>
      </c>
      <c r="C153" s="35" t="s">
        <v>679</v>
      </c>
      <c r="D153" s="60" t="s">
        <v>22</v>
      </c>
      <c r="E153" s="60" t="s">
        <v>40</v>
      </c>
      <c r="F153" s="60" t="s">
        <v>680</v>
      </c>
      <c r="G153" s="35" t="s">
        <v>18</v>
      </c>
      <c r="H153" s="35" t="s">
        <v>681</v>
      </c>
      <c r="I153" s="60">
        <v>334</v>
      </c>
      <c r="J153" s="60" t="s">
        <v>24</v>
      </c>
      <c r="K153" s="69">
        <v>55000000</v>
      </c>
      <c r="L153" s="69">
        <v>0</v>
      </c>
      <c r="M153" s="35">
        <v>0</v>
      </c>
      <c r="N153" s="36" t="s">
        <v>583</v>
      </c>
      <c r="O153" s="36" t="s">
        <v>630</v>
      </c>
      <c r="P153" s="37">
        <v>0.65</v>
      </c>
      <c r="Q153" s="37">
        <v>0.7</v>
      </c>
      <c r="R153" s="36" t="s">
        <v>18</v>
      </c>
    </row>
    <row r="154" spans="1:18" ht="51.75" thickBot="1" x14ac:dyDescent="0.3">
      <c r="A154" s="67" t="s">
        <v>682</v>
      </c>
      <c r="B154" s="36" t="s">
        <v>583</v>
      </c>
      <c r="C154" s="35" t="s">
        <v>683</v>
      </c>
      <c r="D154" s="60" t="s">
        <v>22</v>
      </c>
      <c r="E154" s="60" t="s">
        <v>40</v>
      </c>
      <c r="F154" s="60" t="s">
        <v>684</v>
      </c>
      <c r="G154" s="35" t="s">
        <v>18</v>
      </c>
      <c r="H154" s="35" t="s">
        <v>685</v>
      </c>
      <c r="I154" s="60">
        <v>336</v>
      </c>
      <c r="J154" s="60" t="s">
        <v>24</v>
      </c>
      <c r="K154" s="69">
        <v>1500000000</v>
      </c>
      <c r="L154" s="69">
        <v>0</v>
      </c>
      <c r="M154" s="35">
        <v>0</v>
      </c>
      <c r="N154" s="36" t="s">
        <v>658</v>
      </c>
      <c r="O154" s="36" t="s">
        <v>452</v>
      </c>
      <c r="P154" s="37">
        <v>0.72</v>
      </c>
      <c r="Q154" s="37">
        <v>0.48</v>
      </c>
      <c r="R154" s="36" t="s">
        <v>18</v>
      </c>
    </row>
    <row r="155" spans="1:18" ht="39" thickBot="1" x14ac:dyDescent="0.3">
      <c r="A155" s="67" t="s">
        <v>686</v>
      </c>
      <c r="B155" s="36" t="s">
        <v>583</v>
      </c>
      <c r="C155" s="35" t="s">
        <v>687</v>
      </c>
      <c r="D155" s="60" t="s">
        <v>22</v>
      </c>
      <c r="E155" s="60" t="s">
        <v>40</v>
      </c>
      <c r="F155" s="60" t="s">
        <v>688</v>
      </c>
      <c r="G155" s="35" t="s">
        <v>18</v>
      </c>
      <c r="H155" s="35" t="s">
        <v>217</v>
      </c>
      <c r="I155" s="60">
        <v>181</v>
      </c>
      <c r="J155" s="60" t="s">
        <v>24</v>
      </c>
      <c r="K155" s="69">
        <v>1689476962</v>
      </c>
      <c r="L155" s="69">
        <v>0</v>
      </c>
      <c r="M155" s="35">
        <v>0</v>
      </c>
      <c r="N155" s="36" t="s">
        <v>689</v>
      </c>
      <c r="O155" s="36" t="s">
        <v>61</v>
      </c>
      <c r="P155" s="37">
        <v>0.77</v>
      </c>
      <c r="Q155" s="37">
        <v>0.77</v>
      </c>
      <c r="R155" s="36" t="s">
        <v>18</v>
      </c>
    </row>
    <row r="156" spans="1:18" ht="39" thickBot="1" x14ac:dyDescent="0.3">
      <c r="A156" s="67" t="s">
        <v>690</v>
      </c>
      <c r="B156" s="36" t="s">
        <v>691</v>
      </c>
      <c r="C156" s="35" t="s">
        <v>692</v>
      </c>
      <c r="D156" s="60" t="s">
        <v>56</v>
      </c>
      <c r="E156" s="60" t="s">
        <v>144</v>
      </c>
      <c r="F156" s="60" t="s">
        <v>693</v>
      </c>
      <c r="G156" s="35" t="s">
        <v>18</v>
      </c>
      <c r="H156" s="35" t="s">
        <v>696</v>
      </c>
      <c r="I156" s="60">
        <v>46</v>
      </c>
      <c r="J156" s="60" t="s">
        <v>24</v>
      </c>
      <c r="K156" s="69">
        <v>16163352</v>
      </c>
      <c r="L156" s="69">
        <v>0</v>
      </c>
      <c r="M156" s="35">
        <v>30</v>
      </c>
      <c r="N156" s="36" t="s">
        <v>695</v>
      </c>
      <c r="O156" s="36">
        <v>44727</v>
      </c>
      <c r="P156" s="37">
        <v>0.64</v>
      </c>
      <c r="Q156" s="37">
        <v>0.55000000000000004</v>
      </c>
      <c r="R156" s="36" t="s">
        <v>18</v>
      </c>
    </row>
    <row r="157" spans="1:18" ht="90" thickBot="1" x14ac:dyDescent="0.3">
      <c r="A157" s="67" t="s">
        <v>697</v>
      </c>
      <c r="B157" s="36" t="s">
        <v>695</v>
      </c>
      <c r="C157" s="35" t="s">
        <v>698</v>
      </c>
      <c r="D157" s="60" t="s">
        <v>22</v>
      </c>
      <c r="E157" s="60" t="s">
        <v>40</v>
      </c>
      <c r="F157" s="60" t="s">
        <v>699</v>
      </c>
      <c r="G157" s="35" t="s">
        <v>18</v>
      </c>
      <c r="H157" s="35" t="s">
        <v>486</v>
      </c>
      <c r="I157" s="60">
        <v>285</v>
      </c>
      <c r="J157" s="60" t="s">
        <v>17</v>
      </c>
      <c r="K157" s="69">
        <v>191333339</v>
      </c>
      <c r="L157" s="69">
        <v>0</v>
      </c>
      <c r="M157" s="35">
        <v>0</v>
      </c>
      <c r="N157" s="36" t="s">
        <v>695</v>
      </c>
      <c r="O157" s="36" t="s">
        <v>36</v>
      </c>
      <c r="P157" s="37">
        <v>0.73</v>
      </c>
      <c r="Q157" s="37">
        <v>0.64</v>
      </c>
      <c r="R157" s="36" t="s">
        <v>18</v>
      </c>
    </row>
    <row r="158" spans="1:18" ht="51.75" thickBot="1" x14ac:dyDescent="0.3">
      <c r="A158" s="67" t="s">
        <v>700</v>
      </c>
      <c r="B158" s="36" t="s">
        <v>701</v>
      </c>
      <c r="C158" s="35" t="s">
        <v>702</v>
      </c>
      <c r="D158" s="60" t="s">
        <v>114</v>
      </c>
      <c r="E158" s="60" t="s">
        <v>40</v>
      </c>
      <c r="F158" s="60" t="s">
        <v>703</v>
      </c>
      <c r="G158" s="35" t="s">
        <v>18</v>
      </c>
      <c r="H158" s="35" t="s">
        <v>705</v>
      </c>
      <c r="I158" s="60">
        <v>277</v>
      </c>
      <c r="J158" s="60" t="s">
        <v>24</v>
      </c>
      <c r="K158" s="69">
        <v>75000000</v>
      </c>
      <c r="L158" s="69">
        <v>0</v>
      </c>
      <c r="M158" s="35">
        <v>0</v>
      </c>
      <c r="N158" s="36" t="s">
        <v>706</v>
      </c>
      <c r="O158" s="36" t="s">
        <v>36</v>
      </c>
      <c r="P158" s="37">
        <v>0.56000000000000005</v>
      </c>
      <c r="Q158" s="37">
        <v>7.0000000000000007E-2</v>
      </c>
      <c r="R158" s="36" t="s">
        <v>18</v>
      </c>
    </row>
    <row r="159" spans="1:18" ht="39" thickBot="1" x14ac:dyDescent="0.3">
      <c r="A159" s="67" t="s">
        <v>707</v>
      </c>
      <c r="B159" s="36" t="s">
        <v>704</v>
      </c>
      <c r="C159" s="35" t="s">
        <v>708</v>
      </c>
      <c r="D159" s="60" t="s">
        <v>114</v>
      </c>
      <c r="E159" s="60" t="s">
        <v>57</v>
      </c>
      <c r="F159" s="60" t="s">
        <v>709</v>
      </c>
      <c r="G159" s="35" t="s">
        <v>18</v>
      </c>
      <c r="H159" s="35" t="s">
        <v>711</v>
      </c>
      <c r="I159" s="60">
        <v>270</v>
      </c>
      <c r="J159" s="60" t="s">
        <v>24</v>
      </c>
      <c r="K159" s="69">
        <v>9481920</v>
      </c>
      <c r="L159" s="69">
        <v>0</v>
      </c>
      <c r="M159" s="35">
        <v>0</v>
      </c>
      <c r="N159" s="36" t="s">
        <v>710</v>
      </c>
      <c r="O159" s="36" t="s">
        <v>36</v>
      </c>
      <c r="P159" s="37">
        <v>0.43</v>
      </c>
      <c r="Q159" s="37">
        <v>0.43</v>
      </c>
      <c r="R159" s="36" t="s">
        <v>18</v>
      </c>
    </row>
    <row r="160" spans="1:18" s="3" customFormat="1" ht="26.25" thickBot="1" x14ac:dyDescent="0.3">
      <c r="A160" s="67" t="s">
        <v>712</v>
      </c>
      <c r="B160" s="49">
        <v>44685</v>
      </c>
      <c r="C160" s="48" t="s">
        <v>713</v>
      </c>
      <c r="D160" s="61" t="s">
        <v>56</v>
      </c>
      <c r="E160" s="61" t="s">
        <v>40</v>
      </c>
      <c r="F160" s="61" t="s">
        <v>714</v>
      </c>
      <c r="G160" s="48"/>
      <c r="H160" s="48" t="s">
        <v>715</v>
      </c>
      <c r="I160" s="61">
        <v>240</v>
      </c>
      <c r="J160" s="61" t="s">
        <v>24</v>
      </c>
      <c r="K160" s="70">
        <v>250221400</v>
      </c>
      <c r="L160" s="69">
        <v>0</v>
      </c>
      <c r="M160" s="35">
        <v>0</v>
      </c>
      <c r="N160" s="49">
        <v>44687</v>
      </c>
      <c r="O160" s="49">
        <v>44926</v>
      </c>
      <c r="P160" s="50">
        <v>0.5</v>
      </c>
      <c r="Q160" s="50">
        <v>0</v>
      </c>
      <c r="R160" s="49"/>
    </row>
    <row r="161" spans="1:18" s="3" customFormat="1" ht="102.75" thickBot="1" x14ac:dyDescent="0.3">
      <c r="A161" s="67" t="s">
        <v>716</v>
      </c>
      <c r="B161" s="49">
        <v>44699</v>
      </c>
      <c r="C161" s="48" t="s">
        <v>717</v>
      </c>
      <c r="D161" s="61" t="s">
        <v>114</v>
      </c>
      <c r="E161" s="61" t="s">
        <v>185</v>
      </c>
      <c r="F161" s="61" t="s">
        <v>718</v>
      </c>
      <c r="G161" s="48"/>
      <c r="H161" s="48" t="s">
        <v>719</v>
      </c>
      <c r="I161" s="61">
        <v>153</v>
      </c>
      <c r="J161" s="61" t="s">
        <v>24</v>
      </c>
      <c r="K161" s="70">
        <v>69650000</v>
      </c>
      <c r="L161" s="69">
        <v>0</v>
      </c>
      <c r="M161" s="35">
        <v>0</v>
      </c>
      <c r="N161" s="49">
        <v>44701</v>
      </c>
      <c r="O161" s="49">
        <v>44853</v>
      </c>
      <c r="P161" s="37">
        <v>0.4</v>
      </c>
      <c r="Q161" s="37">
        <v>0</v>
      </c>
      <c r="R161" s="49"/>
    </row>
    <row r="162" spans="1:18" s="3" customFormat="1" ht="51.75" thickBot="1" x14ac:dyDescent="0.3">
      <c r="A162" s="67" t="s">
        <v>720</v>
      </c>
      <c r="B162" s="49">
        <v>44700</v>
      </c>
      <c r="C162" s="48" t="s">
        <v>721</v>
      </c>
      <c r="D162" s="61" t="s">
        <v>22</v>
      </c>
      <c r="E162" s="61" t="s">
        <v>40</v>
      </c>
      <c r="F162" s="61" t="s">
        <v>722</v>
      </c>
      <c r="G162" s="48"/>
      <c r="H162" s="48" t="s">
        <v>486</v>
      </c>
      <c r="I162" s="61">
        <v>211</v>
      </c>
      <c r="J162" s="61" t="s">
        <v>17</v>
      </c>
      <c r="K162" s="70">
        <v>56000000</v>
      </c>
      <c r="L162" s="69">
        <v>0</v>
      </c>
      <c r="M162" s="35">
        <v>0</v>
      </c>
      <c r="N162" s="49">
        <v>44700</v>
      </c>
      <c r="O162" s="49">
        <v>44910</v>
      </c>
      <c r="P162" s="37">
        <v>0.63</v>
      </c>
      <c r="Q162" s="37">
        <v>0.49</v>
      </c>
      <c r="R162" s="49"/>
    </row>
    <row r="163" spans="1:18" s="3" customFormat="1" ht="51.75" thickBot="1" x14ac:dyDescent="0.3">
      <c r="A163" s="67" t="s">
        <v>723</v>
      </c>
      <c r="B163" s="49">
        <v>44705</v>
      </c>
      <c r="C163" s="48" t="s">
        <v>724</v>
      </c>
      <c r="D163" s="61" t="s">
        <v>39</v>
      </c>
      <c r="E163" s="61" t="s">
        <v>185</v>
      </c>
      <c r="F163" s="61" t="s">
        <v>725</v>
      </c>
      <c r="G163" s="48"/>
      <c r="H163" s="35" t="s">
        <v>74</v>
      </c>
      <c r="I163" s="61">
        <v>220</v>
      </c>
      <c r="J163" s="61" t="s">
        <v>24</v>
      </c>
      <c r="K163" s="70">
        <v>1700000000</v>
      </c>
      <c r="L163" s="69">
        <v>0</v>
      </c>
      <c r="M163" s="35">
        <v>0</v>
      </c>
      <c r="N163" s="49">
        <v>44706</v>
      </c>
      <c r="O163" s="49">
        <v>44925</v>
      </c>
      <c r="P163" s="37">
        <v>0.51</v>
      </c>
      <c r="Q163" s="37">
        <v>0.25</v>
      </c>
      <c r="R163" s="49"/>
    </row>
    <row r="164" spans="1:18" s="3" customFormat="1" ht="26.25" thickBot="1" x14ac:dyDescent="0.3">
      <c r="A164" s="67" t="s">
        <v>726</v>
      </c>
      <c r="B164" s="49">
        <v>44712</v>
      </c>
      <c r="C164" s="48" t="s">
        <v>727</v>
      </c>
      <c r="D164" s="61" t="s">
        <v>65</v>
      </c>
      <c r="E164" s="61" t="s">
        <v>144</v>
      </c>
      <c r="F164" s="61" t="s">
        <v>728</v>
      </c>
      <c r="G164" s="48" t="s">
        <v>729</v>
      </c>
      <c r="H164" s="35" t="s">
        <v>193</v>
      </c>
      <c r="I164" s="61">
        <v>200</v>
      </c>
      <c r="J164" s="61" t="s">
        <v>24</v>
      </c>
      <c r="K164" s="70">
        <v>4929242188</v>
      </c>
      <c r="L164" s="69">
        <v>0</v>
      </c>
      <c r="M164" s="35">
        <v>0</v>
      </c>
      <c r="N164" s="49">
        <v>44715</v>
      </c>
      <c r="O164" s="49">
        <v>44926</v>
      </c>
      <c r="P164" s="37">
        <v>0.03</v>
      </c>
      <c r="Q164" s="37">
        <v>0</v>
      </c>
      <c r="R164" s="49"/>
    </row>
    <row r="165" spans="1:18" s="3" customFormat="1" ht="51.75" thickBot="1" x14ac:dyDescent="0.3">
      <c r="A165" s="67" t="s">
        <v>730</v>
      </c>
      <c r="B165" s="49">
        <v>44713</v>
      </c>
      <c r="C165" s="48" t="s">
        <v>731</v>
      </c>
      <c r="D165" s="62" t="s">
        <v>56</v>
      </c>
      <c r="E165" s="61" t="s">
        <v>40</v>
      </c>
      <c r="F165" s="61" t="s">
        <v>732</v>
      </c>
      <c r="G165" s="48"/>
      <c r="H165" s="35" t="s">
        <v>193</v>
      </c>
      <c r="I165" s="61">
        <v>209</v>
      </c>
      <c r="J165" s="61" t="s">
        <v>24</v>
      </c>
      <c r="K165" s="70">
        <v>427321101</v>
      </c>
      <c r="L165" s="69">
        <v>0</v>
      </c>
      <c r="M165" s="35">
        <v>0</v>
      </c>
      <c r="N165" s="49">
        <v>44718</v>
      </c>
      <c r="O165" s="49">
        <v>44926</v>
      </c>
      <c r="P165" s="37">
        <v>0.4</v>
      </c>
      <c r="Q165" s="37">
        <v>0.22</v>
      </c>
      <c r="R165" s="49"/>
    </row>
    <row r="166" spans="1:18" s="3" customFormat="1" ht="51.75" thickBot="1" x14ac:dyDescent="0.3">
      <c r="A166" s="67" t="s">
        <v>733</v>
      </c>
      <c r="B166" s="49">
        <v>44722</v>
      </c>
      <c r="C166" s="48" t="s">
        <v>734</v>
      </c>
      <c r="D166" s="62" t="s">
        <v>56</v>
      </c>
      <c r="E166" s="61" t="s">
        <v>40</v>
      </c>
      <c r="F166" s="61" t="s">
        <v>735</v>
      </c>
      <c r="G166" s="48"/>
      <c r="H166" s="35" t="s">
        <v>193</v>
      </c>
      <c r="I166" s="61">
        <v>183</v>
      </c>
      <c r="J166" s="61" t="s">
        <v>24</v>
      </c>
      <c r="K166" s="70">
        <v>997815000</v>
      </c>
      <c r="L166" s="69">
        <v>0</v>
      </c>
      <c r="M166" s="35">
        <v>0</v>
      </c>
      <c r="N166" s="49">
        <v>44728</v>
      </c>
      <c r="O166" s="49">
        <v>44910</v>
      </c>
      <c r="P166" s="37">
        <v>0.57999999999999996</v>
      </c>
      <c r="Q166" s="37">
        <v>0.6</v>
      </c>
      <c r="R166" s="49"/>
    </row>
    <row r="167" spans="1:18" s="3" customFormat="1" ht="26.25" thickBot="1" x14ac:dyDescent="0.3">
      <c r="A167" s="67" t="s">
        <v>736</v>
      </c>
      <c r="B167" s="49">
        <v>44721</v>
      </c>
      <c r="C167" s="48" t="s">
        <v>737</v>
      </c>
      <c r="D167" s="61" t="s">
        <v>65</v>
      </c>
      <c r="E167" s="61" t="s">
        <v>144</v>
      </c>
      <c r="F167" s="61" t="s">
        <v>738</v>
      </c>
      <c r="G167" s="48" t="s">
        <v>739</v>
      </c>
      <c r="H167" s="35" t="s">
        <v>193</v>
      </c>
      <c r="I167" s="61">
        <v>202</v>
      </c>
      <c r="J167" s="61" t="s">
        <v>24</v>
      </c>
      <c r="K167" s="70">
        <v>1984983644</v>
      </c>
      <c r="L167" s="69">
        <v>0</v>
      </c>
      <c r="M167" s="35">
        <v>0</v>
      </c>
      <c r="N167" s="49">
        <v>44725</v>
      </c>
      <c r="O167" s="49">
        <v>44926</v>
      </c>
      <c r="P167" s="37">
        <v>0</v>
      </c>
      <c r="Q167" s="37">
        <v>0</v>
      </c>
      <c r="R167" s="49"/>
    </row>
    <row r="168" spans="1:18" s="3" customFormat="1" ht="26.25" thickBot="1" x14ac:dyDescent="0.3">
      <c r="A168" s="67" t="s">
        <v>740</v>
      </c>
      <c r="B168" s="49">
        <v>44722</v>
      </c>
      <c r="C168" s="48" t="s">
        <v>741</v>
      </c>
      <c r="D168" s="61" t="s">
        <v>65</v>
      </c>
      <c r="E168" s="61" t="s">
        <v>144</v>
      </c>
      <c r="F168" s="61" t="s">
        <v>742</v>
      </c>
      <c r="G168" s="48" t="s">
        <v>743</v>
      </c>
      <c r="H168" s="35" t="s">
        <v>193</v>
      </c>
      <c r="I168" s="61">
        <v>185</v>
      </c>
      <c r="J168" s="61" t="s">
        <v>24</v>
      </c>
      <c r="K168" s="70">
        <v>1646337960</v>
      </c>
      <c r="L168" s="69">
        <v>0</v>
      </c>
      <c r="M168" s="35">
        <v>0</v>
      </c>
      <c r="N168" s="49">
        <v>44742</v>
      </c>
      <c r="O168" s="49">
        <v>44926</v>
      </c>
      <c r="P168" s="37">
        <v>0.12</v>
      </c>
      <c r="Q168" s="37">
        <v>0</v>
      </c>
      <c r="R168" s="49"/>
    </row>
    <row r="169" spans="1:18" s="3" customFormat="1" ht="39" thickBot="1" x14ac:dyDescent="0.3">
      <c r="A169" s="67" t="s">
        <v>744</v>
      </c>
      <c r="B169" s="49">
        <v>44725</v>
      </c>
      <c r="C169" s="48" t="s">
        <v>745</v>
      </c>
      <c r="D169" s="61" t="s">
        <v>114</v>
      </c>
      <c r="E169" s="61" t="s">
        <v>57</v>
      </c>
      <c r="F169" s="61" t="s">
        <v>746</v>
      </c>
      <c r="G169" s="48"/>
      <c r="H169" s="35" t="s">
        <v>193</v>
      </c>
      <c r="I169" s="61">
        <v>30</v>
      </c>
      <c r="J169" s="61" t="s">
        <v>24</v>
      </c>
      <c r="K169" s="70">
        <v>8922058</v>
      </c>
      <c r="L169" s="69">
        <v>0</v>
      </c>
      <c r="M169" s="35">
        <v>0</v>
      </c>
      <c r="N169" s="49">
        <v>44725</v>
      </c>
      <c r="O169" s="49">
        <v>44754</v>
      </c>
      <c r="P169" s="37">
        <v>0.06</v>
      </c>
      <c r="Q169" s="37">
        <v>0.06</v>
      </c>
      <c r="R169" s="49"/>
    </row>
    <row r="170" spans="1:18" s="3" customFormat="1" ht="39" thickBot="1" x14ac:dyDescent="0.3">
      <c r="A170" s="67" t="s">
        <v>747</v>
      </c>
      <c r="B170" s="49">
        <v>44727</v>
      </c>
      <c r="C170" s="48" t="s">
        <v>748</v>
      </c>
      <c r="D170" s="61" t="s">
        <v>114</v>
      </c>
      <c r="E170" s="61" t="s">
        <v>40</v>
      </c>
      <c r="F170" s="61" t="s">
        <v>749</v>
      </c>
      <c r="G170" s="48"/>
      <c r="H170" s="35" t="s">
        <v>193</v>
      </c>
      <c r="I170" s="61">
        <v>198</v>
      </c>
      <c r="J170" s="61" t="s">
        <v>24</v>
      </c>
      <c r="K170" s="70">
        <v>90000000</v>
      </c>
      <c r="L170" s="69">
        <v>0</v>
      </c>
      <c r="M170" s="35">
        <v>0</v>
      </c>
      <c r="N170" s="49">
        <v>44729</v>
      </c>
      <c r="O170" s="49">
        <v>44926</v>
      </c>
      <c r="P170" s="37">
        <v>0</v>
      </c>
      <c r="Q170" s="37">
        <v>0</v>
      </c>
      <c r="R170" s="49"/>
    </row>
    <row r="171" spans="1:18" s="3" customFormat="1" ht="90" thickBot="1" x14ac:dyDescent="0.3">
      <c r="A171" s="67" t="s">
        <v>750</v>
      </c>
      <c r="B171" s="49">
        <v>44734</v>
      </c>
      <c r="C171" s="48" t="s">
        <v>751</v>
      </c>
      <c r="D171" s="60" t="s">
        <v>22</v>
      </c>
      <c r="E171" s="61" t="s">
        <v>40</v>
      </c>
      <c r="F171" s="61" t="s">
        <v>752</v>
      </c>
      <c r="G171" s="48"/>
      <c r="H171" s="35" t="s">
        <v>193</v>
      </c>
      <c r="I171" s="61">
        <v>193</v>
      </c>
      <c r="J171" s="61" t="s">
        <v>17</v>
      </c>
      <c r="K171" s="70">
        <v>63333330</v>
      </c>
      <c r="L171" s="69">
        <v>0</v>
      </c>
      <c r="M171" s="35">
        <v>0</v>
      </c>
      <c r="N171" s="49">
        <v>44734</v>
      </c>
      <c r="O171" s="49">
        <v>44926</v>
      </c>
      <c r="P171" s="37">
        <v>0.52083333333333337</v>
      </c>
      <c r="Q171" s="37">
        <v>0</v>
      </c>
      <c r="R171" s="49"/>
    </row>
    <row r="172" spans="1:18" s="3" customFormat="1" ht="90" thickBot="1" x14ac:dyDescent="0.3">
      <c r="A172" s="67" t="s">
        <v>753</v>
      </c>
      <c r="B172" s="49">
        <v>44733</v>
      </c>
      <c r="C172" s="48" t="s">
        <v>754</v>
      </c>
      <c r="D172" s="60" t="s">
        <v>22</v>
      </c>
      <c r="E172" s="61" t="s">
        <v>40</v>
      </c>
      <c r="F172" s="61" t="s">
        <v>755</v>
      </c>
      <c r="G172" s="48"/>
      <c r="H172" s="35" t="s">
        <v>193</v>
      </c>
      <c r="I172" s="61">
        <v>177</v>
      </c>
      <c r="J172" s="61" t="s">
        <v>17</v>
      </c>
      <c r="K172" s="70">
        <v>96000000</v>
      </c>
      <c r="L172" s="69">
        <v>0</v>
      </c>
      <c r="M172" s="35">
        <v>0</v>
      </c>
      <c r="N172" s="49">
        <v>44734</v>
      </c>
      <c r="O172" s="49">
        <v>44910</v>
      </c>
      <c r="P172" s="37">
        <v>0.56818181818181823</v>
      </c>
      <c r="Q172" s="37">
        <v>0</v>
      </c>
      <c r="R172" s="49"/>
    </row>
    <row r="173" spans="1:18" s="3" customFormat="1" ht="64.5" thickBot="1" x14ac:dyDescent="0.3">
      <c r="A173" s="67" t="s">
        <v>756</v>
      </c>
      <c r="B173" s="49">
        <v>44735</v>
      </c>
      <c r="C173" s="48" t="s">
        <v>757</v>
      </c>
      <c r="D173" s="60" t="s">
        <v>22</v>
      </c>
      <c r="E173" s="61" t="s">
        <v>40</v>
      </c>
      <c r="F173" s="61" t="s">
        <v>758</v>
      </c>
      <c r="G173" s="48"/>
      <c r="H173" s="35" t="s">
        <v>193</v>
      </c>
      <c r="I173" s="61">
        <v>175</v>
      </c>
      <c r="J173" s="61" t="s">
        <v>17</v>
      </c>
      <c r="K173" s="70">
        <v>58333333</v>
      </c>
      <c r="L173" s="69">
        <v>0</v>
      </c>
      <c r="M173" s="35">
        <v>0</v>
      </c>
      <c r="N173" s="49">
        <v>44736</v>
      </c>
      <c r="O173" s="49">
        <v>44910</v>
      </c>
      <c r="P173" s="37">
        <v>0.21</v>
      </c>
      <c r="Q173" s="37">
        <v>0.38</v>
      </c>
      <c r="R173" s="49"/>
    </row>
    <row r="174" spans="1:18" s="3" customFormat="1" ht="115.5" thickBot="1" x14ac:dyDescent="0.3">
      <c r="A174" s="67" t="s">
        <v>759</v>
      </c>
      <c r="B174" s="49">
        <v>44734</v>
      </c>
      <c r="C174" s="48" t="s">
        <v>760</v>
      </c>
      <c r="D174" s="60" t="s">
        <v>22</v>
      </c>
      <c r="E174" s="61" t="s">
        <v>40</v>
      </c>
      <c r="F174" s="61" t="s">
        <v>761</v>
      </c>
      <c r="G174" s="48"/>
      <c r="H174" s="35" t="s">
        <v>193</v>
      </c>
      <c r="I174" s="61">
        <v>177</v>
      </c>
      <c r="J174" s="61" t="s">
        <v>17</v>
      </c>
      <c r="K174" s="70">
        <v>58333333</v>
      </c>
      <c r="L174" s="69">
        <v>0</v>
      </c>
      <c r="M174" s="35">
        <v>0</v>
      </c>
      <c r="N174" s="49">
        <v>44734</v>
      </c>
      <c r="O174" s="49">
        <v>44910</v>
      </c>
      <c r="P174" s="37">
        <v>0.57999999999999996</v>
      </c>
      <c r="Q174" s="37">
        <v>0.39</v>
      </c>
      <c r="R174" s="49"/>
    </row>
    <row r="175" spans="1:18" s="3" customFormat="1" ht="64.5" thickBot="1" x14ac:dyDescent="0.3">
      <c r="A175" s="67" t="s">
        <v>762</v>
      </c>
      <c r="B175" s="49">
        <v>44734</v>
      </c>
      <c r="C175" s="48" t="s">
        <v>763</v>
      </c>
      <c r="D175" s="60" t="s">
        <v>22</v>
      </c>
      <c r="E175" s="61" t="s">
        <v>40</v>
      </c>
      <c r="F175" s="61" t="s">
        <v>764</v>
      </c>
      <c r="G175" s="48"/>
      <c r="H175" s="35" t="s">
        <v>193</v>
      </c>
      <c r="I175" s="61">
        <v>177</v>
      </c>
      <c r="J175" s="61" t="s">
        <v>17</v>
      </c>
      <c r="K175" s="70">
        <v>78431365</v>
      </c>
      <c r="L175" s="69">
        <v>0</v>
      </c>
      <c r="M175" s="35">
        <v>0</v>
      </c>
      <c r="N175" s="49">
        <v>44734</v>
      </c>
      <c r="O175" s="49">
        <v>44910</v>
      </c>
      <c r="P175" s="37">
        <v>0.56999999999999995</v>
      </c>
      <c r="Q175" s="37">
        <v>0.4</v>
      </c>
      <c r="R175" s="49"/>
    </row>
    <row r="176" spans="1:18" s="3" customFormat="1" ht="26.25" thickBot="1" x14ac:dyDescent="0.3">
      <c r="A176" s="67" t="s">
        <v>765</v>
      </c>
      <c r="B176" s="49">
        <v>44736</v>
      </c>
      <c r="C176" s="48" t="s">
        <v>766</v>
      </c>
      <c r="D176" s="61" t="s">
        <v>65</v>
      </c>
      <c r="E176" s="61" t="s">
        <v>144</v>
      </c>
      <c r="F176" s="61" t="s">
        <v>767</v>
      </c>
      <c r="G176" s="48" t="s">
        <v>768</v>
      </c>
      <c r="H176" s="35" t="s">
        <v>193</v>
      </c>
      <c r="I176" s="61">
        <v>187</v>
      </c>
      <c r="J176" s="61" t="s">
        <v>24</v>
      </c>
      <c r="K176" s="70">
        <v>3243276689</v>
      </c>
      <c r="L176" s="69">
        <v>0</v>
      </c>
      <c r="M176" s="35">
        <v>0</v>
      </c>
      <c r="N176" s="49">
        <v>44740</v>
      </c>
      <c r="O176" s="49">
        <v>44926</v>
      </c>
      <c r="P176" s="37">
        <v>0</v>
      </c>
      <c r="Q176" s="37">
        <v>0</v>
      </c>
      <c r="R176" s="49"/>
    </row>
    <row r="177" spans="1:18" s="3" customFormat="1" ht="90" thickBot="1" x14ac:dyDescent="0.3">
      <c r="A177" s="67" t="s">
        <v>769</v>
      </c>
      <c r="B177" s="49">
        <v>44735</v>
      </c>
      <c r="C177" s="48" t="s">
        <v>770</v>
      </c>
      <c r="D177" s="60" t="s">
        <v>22</v>
      </c>
      <c r="E177" s="61" t="s">
        <v>40</v>
      </c>
      <c r="F177" s="61" t="s">
        <v>771</v>
      </c>
      <c r="G177" s="48"/>
      <c r="H177" s="35" t="s">
        <v>456</v>
      </c>
      <c r="I177" s="61">
        <v>175</v>
      </c>
      <c r="J177" s="61" t="s">
        <v>17</v>
      </c>
      <c r="K177" s="70">
        <v>46400000</v>
      </c>
      <c r="L177" s="69">
        <v>0</v>
      </c>
      <c r="M177" s="35">
        <v>0</v>
      </c>
      <c r="N177" s="49">
        <v>44736</v>
      </c>
      <c r="O177" s="49">
        <v>44910</v>
      </c>
      <c r="P177" s="37">
        <v>0.56321839080459768</v>
      </c>
      <c r="Q177" s="37">
        <v>0</v>
      </c>
      <c r="R177" s="49"/>
    </row>
    <row r="178" spans="1:18" s="3" customFormat="1" ht="90" thickBot="1" x14ac:dyDescent="0.3">
      <c r="A178" s="67" t="s">
        <v>772</v>
      </c>
      <c r="B178" s="49">
        <v>44735</v>
      </c>
      <c r="C178" s="48" t="s">
        <v>773</v>
      </c>
      <c r="D178" s="60" t="s">
        <v>22</v>
      </c>
      <c r="E178" s="61" t="s">
        <v>40</v>
      </c>
      <c r="F178" s="61" t="s">
        <v>774</v>
      </c>
      <c r="G178" s="48"/>
      <c r="H178" s="35" t="s">
        <v>456</v>
      </c>
      <c r="I178" s="61">
        <v>175</v>
      </c>
      <c r="J178" s="61" t="s">
        <v>17</v>
      </c>
      <c r="K178" s="70">
        <v>46400000</v>
      </c>
      <c r="L178" s="69">
        <v>0</v>
      </c>
      <c r="M178" s="35">
        <v>0</v>
      </c>
      <c r="N178" s="49">
        <v>44736</v>
      </c>
      <c r="O178" s="49">
        <v>44910</v>
      </c>
      <c r="P178" s="37">
        <v>0.56321839080459768</v>
      </c>
      <c r="Q178" s="37">
        <v>0</v>
      </c>
      <c r="R178" s="49"/>
    </row>
    <row r="179" spans="1:18" s="3" customFormat="1" ht="51.75" thickBot="1" x14ac:dyDescent="0.3">
      <c r="A179" s="67" t="s">
        <v>775</v>
      </c>
      <c r="B179" s="49">
        <v>44740</v>
      </c>
      <c r="C179" s="48" t="s">
        <v>776</v>
      </c>
      <c r="D179" s="61" t="s">
        <v>39</v>
      </c>
      <c r="E179" s="61" t="s">
        <v>106</v>
      </c>
      <c r="F179" s="61" t="s">
        <v>768</v>
      </c>
      <c r="G179" s="48"/>
      <c r="H179" s="35" t="s">
        <v>696</v>
      </c>
      <c r="I179" s="61">
        <v>7491</v>
      </c>
      <c r="J179" s="61" t="s">
        <v>24</v>
      </c>
      <c r="K179" s="70">
        <v>201579337</v>
      </c>
      <c r="L179" s="69">
        <v>0</v>
      </c>
      <c r="M179" s="35">
        <v>0</v>
      </c>
      <c r="N179" s="49">
        <v>37436</v>
      </c>
      <c r="O179" s="49">
        <v>44926</v>
      </c>
      <c r="P179" s="37">
        <v>0</v>
      </c>
      <c r="Q179" s="37">
        <v>0</v>
      </c>
      <c r="R179" s="49"/>
    </row>
    <row r="180" spans="1:18" s="3" customFormat="1" ht="64.5" thickBot="1" x14ac:dyDescent="0.3">
      <c r="A180" s="67" t="s">
        <v>777</v>
      </c>
      <c r="B180" s="49">
        <v>44741</v>
      </c>
      <c r="C180" s="48" t="s">
        <v>778</v>
      </c>
      <c r="D180" s="61" t="s">
        <v>39</v>
      </c>
      <c r="E180" s="61" t="s">
        <v>106</v>
      </c>
      <c r="F180" s="61" t="s">
        <v>768</v>
      </c>
      <c r="G180" s="48"/>
      <c r="H180" s="35" t="s">
        <v>779</v>
      </c>
      <c r="I180" s="61">
        <v>186</v>
      </c>
      <c r="J180" s="61" t="s">
        <v>24</v>
      </c>
      <c r="K180" s="70">
        <v>312187750</v>
      </c>
      <c r="L180" s="69">
        <v>0</v>
      </c>
      <c r="M180" s="35">
        <v>0</v>
      </c>
      <c r="N180" s="49">
        <v>44741</v>
      </c>
      <c r="O180" s="49">
        <v>44926</v>
      </c>
      <c r="P180" s="37">
        <v>0.03</v>
      </c>
      <c r="Q180" s="37">
        <v>0</v>
      </c>
      <c r="R180" s="49"/>
    </row>
    <row r="181" spans="1:18" s="3" customFormat="1" ht="64.5" thickBot="1" x14ac:dyDescent="0.3">
      <c r="A181" s="67" t="s">
        <v>780</v>
      </c>
      <c r="B181" s="49">
        <v>44741</v>
      </c>
      <c r="C181" s="48" t="s">
        <v>781</v>
      </c>
      <c r="D181" s="60" t="s">
        <v>22</v>
      </c>
      <c r="E181" s="61" t="s">
        <v>40</v>
      </c>
      <c r="F181" s="61" t="s">
        <v>782</v>
      </c>
      <c r="G181" s="48"/>
      <c r="H181" s="35" t="s">
        <v>217</v>
      </c>
      <c r="I181" s="61">
        <v>170</v>
      </c>
      <c r="J181" s="61" t="s">
        <v>17</v>
      </c>
      <c r="K181" s="70">
        <v>74845933</v>
      </c>
      <c r="L181" s="69">
        <v>0</v>
      </c>
      <c r="M181" s="35">
        <v>0</v>
      </c>
      <c r="N181" s="49">
        <v>44741</v>
      </c>
      <c r="O181" s="49">
        <v>44910</v>
      </c>
      <c r="P181" s="37">
        <v>0.55000000000000004</v>
      </c>
      <c r="Q181" s="37">
        <v>0.37</v>
      </c>
      <c r="R181" s="49"/>
    </row>
    <row r="182" spans="1:18" s="3" customFormat="1" ht="64.5" thickBot="1" x14ac:dyDescent="0.3">
      <c r="A182" s="67" t="s">
        <v>783</v>
      </c>
      <c r="B182" s="49">
        <v>44742</v>
      </c>
      <c r="C182" s="48" t="s">
        <v>784</v>
      </c>
      <c r="D182" s="60" t="s">
        <v>22</v>
      </c>
      <c r="E182" s="61" t="s">
        <v>40</v>
      </c>
      <c r="F182" s="61" t="s">
        <v>785</v>
      </c>
      <c r="G182" s="48"/>
      <c r="H182" s="35" t="s">
        <v>217</v>
      </c>
      <c r="I182" s="61">
        <v>168</v>
      </c>
      <c r="J182" s="61" t="s">
        <v>17</v>
      </c>
      <c r="K182" s="70">
        <v>89066666</v>
      </c>
      <c r="L182" s="69">
        <v>0</v>
      </c>
      <c r="M182" s="35">
        <v>0</v>
      </c>
      <c r="N182" s="49">
        <v>44743</v>
      </c>
      <c r="O182" s="49">
        <v>44910</v>
      </c>
      <c r="P182" s="37">
        <v>0.54</v>
      </c>
      <c r="Q182" s="37">
        <v>0.37</v>
      </c>
      <c r="R182" s="49"/>
    </row>
    <row r="183" spans="1:18" s="3" customFormat="1" ht="26.25" thickBot="1" x14ac:dyDescent="0.3">
      <c r="A183" s="67" t="s">
        <v>786</v>
      </c>
      <c r="B183" s="49">
        <v>44747</v>
      </c>
      <c r="C183" s="48" t="s">
        <v>787</v>
      </c>
      <c r="D183" s="60" t="s">
        <v>22</v>
      </c>
      <c r="E183" s="61" t="s">
        <v>40</v>
      </c>
      <c r="F183" s="61" t="s">
        <v>788</v>
      </c>
      <c r="G183" s="48"/>
      <c r="H183" s="35" t="s">
        <v>436</v>
      </c>
      <c r="I183" s="61">
        <v>123</v>
      </c>
      <c r="J183" s="61" t="s">
        <v>24</v>
      </c>
      <c r="K183" s="70">
        <v>95591944</v>
      </c>
      <c r="L183" s="69">
        <v>0</v>
      </c>
      <c r="M183" s="35">
        <v>0</v>
      </c>
      <c r="N183" s="49">
        <v>44747</v>
      </c>
      <c r="O183" s="49">
        <v>44869</v>
      </c>
      <c r="P183" s="37">
        <v>0.71311475409836067</v>
      </c>
      <c r="Q183" s="37">
        <v>0</v>
      </c>
      <c r="R183" s="49"/>
    </row>
    <row r="184" spans="1:18" s="3" customFormat="1" ht="90" thickBot="1" x14ac:dyDescent="0.3">
      <c r="A184" s="67" t="s">
        <v>789</v>
      </c>
      <c r="B184" s="49">
        <v>44750</v>
      </c>
      <c r="C184" s="48" t="s">
        <v>790</v>
      </c>
      <c r="D184" s="61" t="s">
        <v>39</v>
      </c>
      <c r="E184" s="61" t="s">
        <v>106</v>
      </c>
      <c r="F184" s="61" t="s">
        <v>743</v>
      </c>
      <c r="G184" s="48"/>
      <c r="H184" s="35" t="s">
        <v>779</v>
      </c>
      <c r="I184" s="61">
        <v>168</v>
      </c>
      <c r="J184" s="61" t="s">
        <v>24</v>
      </c>
      <c r="K184" s="70">
        <v>342478320</v>
      </c>
      <c r="L184" s="69">
        <v>0</v>
      </c>
      <c r="M184" s="35">
        <v>0</v>
      </c>
      <c r="N184" s="49">
        <v>44762</v>
      </c>
      <c r="O184" s="49">
        <v>44926</v>
      </c>
      <c r="P184" s="37">
        <v>0.12</v>
      </c>
      <c r="Q184" s="37">
        <v>0</v>
      </c>
      <c r="R184" s="49"/>
    </row>
    <row r="185" spans="1:18" s="3" customFormat="1" ht="64.5" thickBot="1" x14ac:dyDescent="0.3">
      <c r="A185" s="67" t="s">
        <v>791</v>
      </c>
      <c r="B185" s="49">
        <v>44754</v>
      </c>
      <c r="C185" s="48" t="s">
        <v>792</v>
      </c>
      <c r="D185" s="60" t="s">
        <v>22</v>
      </c>
      <c r="E185" s="61" t="s">
        <v>40</v>
      </c>
      <c r="F185" s="61" t="s">
        <v>793</v>
      </c>
      <c r="G185" s="48"/>
      <c r="H185" s="35" t="s">
        <v>794</v>
      </c>
      <c r="I185" s="61">
        <v>156</v>
      </c>
      <c r="J185" s="61" t="s">
        <v>24</v>
      </c>
      <c r="K185" s="70">
        <v>950000000</v>
      </c>
      <c r="L185" s="69">
        <v>0</v>
      </c>
      <c r="M185" s="35">
        <v>0</v>
      </c>
      <c r="N185" s="49">
        <v>44755</v>
      </c>
      <c r="O185" s="49">
        <v>44910</v>
      </c>
      <c r="P185" s="37">
        <v>0.52</v>
      </c>
      <c r="Q185" s="37">
        <v>0.5</v>
      </c>
      <c r="R185" s="49"/>
    </row>
    <row r="186" spans="1:18" s="3" customFormat="1" ht="26.25" thickBot="1" x14ac:dyDescent="0.3">
      <c r="A186" s="67" t="s">
        <v>795</v>
      </c>
      <c r="B186" s="49">
        <v>44750</v>
      </c>
      <c r="C186" s="48" t="s">
        <v>796</v>
      </c>
      <c r="D186" s="60" t="s">
        <v>22</v>
      </c>
      <c r="E186" s="61" t="s">
        <v>40</v>
      </c>
      <c r="F186" s="61" t="s">
        <v>797</v>
      </c>
      <c r="G186" s="48"/>
      <c r="H186" s="35" t="s">
        <v>798</v>
      </c>
      <c r="I186" s="61">
        <v>30</v>
      </c>
      <c r="J186" s="61" t="s">
        <v>24</v>
      </c>
      <c r="K186" s="70">
        <v>27366760</v>
      </c>
      <c r="L186" s="69">
        <v>0</v>
      </c>
      <c r="M186" s="35">
        <v>0</v>
      </c>
      <c r="N186" s="49">
        <v>44761</v>
      </c>
      <c r="O186" s="49">
        <v>44790</v>
      </c>
      <c r="P186" s="37">
        <v>1</v>
      </c>
      <c r="Q186" s="37">
        <v>1</v>
      </c>
      <c r="R186" s="49"/>
    </row>
    <row r="187" spans="1:18" s="3" customFormat="1" ht="77.25" thickBot="1" x14ac:dyDescent="0.3">
      <c r="A187" s="67" t="s">
        <v>799</v>
      </c>
      <c r="B187" s="49">
        <v>44756</v>
      </c>
      <c r="C187" s="48" t="s">
        <v>800</v>
      </c>
      <c r="D187" s="61" t="s">
        <v>39</v>
      </c>
      <c r="E187" s="61" t="s">
        <v>106</v>
      </c>
      <c r="F187" s="61" t="s">
        <v>739</v>
      </c>
      <c r="G187" s="48"/>
      <c r="H187" s="35" t="s">
        <v>801</v>
      </c>
      <c r="I187" s="61">
        <v>165</v>
      </c>
      <c r="J187" s="61" t="s">
        <v>24</v>
      </c>
      <c r="K187" s="70">
        <v>207765159</v>
      </c>
      <c r="L187" s="69">
        <v>0</v>
      </c>
      <c r="M187" s="35">
        <v>0</v>
      </c>
      <c r="N187" s="49">
        <v>44757</v>
      </c>
      <c r="O187" s="49">
        <v>44926</v>
      </c>
      <c r="P187" s="37">
        <v>0.04</v>
      </c>
      <c r="Q187" s="37">
        <v>0</v>
      </c>
      <c r="R187" s="49"/>
    </row>
    <row r="188" spans="1:18" s="3" customFormat="1" ht="39" thickBot="1" x14ac:dyDescent="0.3">
      <c r="A188" s="67" t="s">
        <v>802</v>
      </c>
      <c r="B188" s="49">
        <v>44757</v>
      </c>
      <c r="C188" s="48" t="s">
        <v>803</v>
      </c>
      <c r="D188" s="61" t="s">
        <v>114</v>
      </c>
      <c r="E188" s="61" t="s">
        <v>40</v>
      </c>
      <c r="F188" s="61" t="s">
        <v>804</v>
      </c>
      <c r="G188" s="48"/>
      <c r="H188" s="35" t="s">
        <v>805</v>
      </c>
      <c r="I188" s="61">
        <v>60</v>
      </c>
      <c r="J188" s="61" t="s">
        <v>24</v>
      </c>
      <c r="K188" s="70">
        <v>27909339</v>
      </c>
      <c r="L188" s="69">
        <v>0</v>
      </c>
      <c r="M188" s="35">
        <v>0</v>
      </c>
      <c r="N188" s="49">
        <v>44755</v>
      </c>
      <c r="O188" s="49">
        <v>44816</v>
      </c>
      <c r="P188" s="37">
        <v>0.65</v>
      </c>
      <c r="Q188" s="37">
        <v>0</v>
      </c>
      <c r="R188" s="49"/>
    </row>
    <row r="189" spans="1:18" s="3" customFormat="1" ht="77.25" thickBot="1" x14ac:dyDescent="0.3">
      <c r="A189" s="67" t="s">
        <v>806</v>
      </c>
      <c r="B189" s="49">
        <v>44754</v>
      </c>
      <c r="C189" s="48" t="s">
        <v>807</v>
      </c>
      <c r="D189" s="61" t="s">
        <v>114</v>
      </c>
      <c r="E189" s="61" t="s">
        <v>40</v>
      </c>
      <c r="F189" s="61" t="s">
        <v>808</v>
      </c>
      <c r="G189" s="48"/>
      <c r="H189" s="35" t="s">
        <v>705</v>
      </c>
      <c r="I189" s="61">
        <v>60</v>
      </c>
      <c r="J189" s="61" t="s">
        <v>24</v>
      </c>
      <c r="K189" s="70">
        <v>97624065</v>
      </c>
      <c r="L189" s="69">
        <v>0</v>
      </c>
      <c r="M189" s="35">
        <v>0</v>
      </c>
      <c r="N189" s="49">
        <v>44755</v>
      </c>
      <c r="O189" s="49">
        <v>44816</v>
      </c>
      <c r="P189" s="37">
        <v>0.8</v>
      </c>
      <c r="Q189" s="37">
        <v>0</v>
      </c>
      <c r="R189" s="49"/>
    </row>
    <row r="190" spans="1:18" s="3" customFormat="1" ht="26.25" thickBot="1" x14ac:dyDescent="0.3">
      <c r="A190" s="67" t="s">
        <v>809</v>
      </c>
      <c r="B190" s="49">
        <v>44757</v>
      </c>
      <c r="C190" s="48" t="s">
        <v>810</v>
      </c>
      <c r="D190" s="61" t="s">
        <v>114</v>
      </c>
      <c r="E190" s="61" t="s">
        <v>40</v>
      </c>
      <c r="F190" s="61" t="s">
        <v>811</v>
      </c>
      <c r="G190" s="48"/>
      <c r="H190" s="35" t="s">
        <v>812</v>
      </c>
      <c r="I190" s="61">
        <v>167</v>
      </c>
      <c r="J190" s="61" t="s">
        <v>24</v>
      </c>
      <c r="K190" s="70">
        <v>52506781</v>
      </c>
      <c r="L190" s="69">
        <v>0</v>
      </c>
      <c r="M190" s="35">
        <v>0</v>
      </c>
      <c r="N190" s="49">
        <v>44756</v>
      </c>
      <c r="O190" s="49">
        <v>44926</v>
      </c>
      <c r="P190" s="37">
        <v>0.5</v>
      </c>
      <c r="Q190" s="37">
        <v>0.02</v>
      </c>
      <c r="R190" s="49"/>
    </row>
    <row r="191" spans="1:18" s="3" customFormat="1" ht="39" thickBot="1" x14ac:dyDescent="0.3">
      <c r="A191" s="67" t="s">
        <v>813</v>
      </c>
      <c r="B191" s="49">
        <v>44757</v>
      </c>
      <c r="C191" s="48" t="s">
        <v>814</v>
      </c>
      <c r="D191" s="61" t="s">
        <v>114</v>
      </c>
      <c r="E191" s="61" t="s">
        <v>40</v>
      </c>
      <c r="F191" s="61" t="s">
        <v>815</v>
      </c>
      <c r="G191" s="48"/>
      <c r="H191" s="35" t="s">
        <v>816</v>
      </c>
      <c r="I191" s="61">
        <v>30</v>
      </c>
      <c r="J191" s="61" t="s">
        <v>24</v>
      </c>
      <c r="K191" s="70">
        <v>20778210</v>
      </c>
      <c r="L191" s="69">
        <v>0</v>
      </c>
      <c r="M191" s="35">
        <v>0</v>
      </c>
      <c r="N191" s="49">
        <v>44756</v>
      </c>
      <c r="O191" s="49">
        <v>44786</v>
      </c>
      <c r="P191" s="37">
        <v>0.1</v>
      </c>
      <c r="Q191" s="37">
        <v>0</v>
      </c>
      <c r="R191" s="49"/>
    </row>
    <row r="192" spans="1:18" s="3" customFormat="1" ht="77.25" thickBot="1" x14ac:dyDescent="0.3">
      <c r="A192" s="67" t="s">
        <v>817</v>
      </c>
      <c r="B192" s="49">
        <v>44764</v>
      </c>
      <c r="C192" s="48" t="s">
        <v>818</v>
      </c>
      <c r="D192" s="61" t="s">
        <v>39</v>
      </c>
      <c r="E192" s="61" t="s">
        <v>40</v>
      </c>
      <c r="F192" s="61" t="s">
        <v>819</v>
      </c>
      <c r="G192" s="48"/>
      <c r="H192" s="35" t="s">
        <v>685</v>
      </c>
      <c r="I192" s="61">
        <v>365</v>
      </c>
      <c r="J192" s="61" t="s">
        <v>24</v>
      </c>
      <c r="K192" s="70">
        <v>0</v>
      </c>
      <c r="L192" s="69">
        <v>0</v>
      </c>
      <c r="M192" s="35">
        <v>0</v>
      </c>
      <c r="N192" s="49">
        <v>44762</v>
      </c>
      <c r="O192" s="49">
        <v>45126</v>
      </c>
      <c r="P192" s="37">
        <v>0</v>
      </c>
      <c r="Q192" s="37">
        <v>0</v>
      </c>
      <c r="R192" s="49"/>
    </row>
    <row r="193" spans="1:18" s="3" customFormat="1" ht="90" thickBot="1" x14ac:dyDescent="0.3">
      <c r="A193" s="67" t="s">
        <v>820</v>
      </c>
      <c r="B193" s="49">
        <v>44761</v>
      </c>
      <c r="C193" s="48" t="s">
        <v>821</v>
      </c>
      <c r="D193" s="60" t="s">
        <v>22</v>
      </c>
      <c r="E193" s="61" t="s">
        <v>40</v>
      </c>
      <c r="F193" s="61" t="s">
        <v>822</v>
      </c>
      <c r="G193" s="48"/>
      <c r="H193" s="35" t="s">
        <v>456</v>
      </c>
      <c r="I193" s="61">
        <v>167</v>
      </c>
      <c r="J193" s="61" t="s">
        <v>17</v>
      </c>
      <c r="K193" s="70">
        <v>54666662</v>
      </c>
      <c r="L193" s="69">
        <v>0</v>
      </c>
      <c r="M193" s="35">
        <v>0</v>
      </c>
      <c r="N193" s="49">
        <v>44764</v>
      </c>
      <c r="O193" s="49">
        <v>44926</v>
      </c>
      <c r="P193" s="37">
        <v>0.43209876543209874</v>
      </c>
      <c r="Q193" s="37">
        <v>0</v>
      </c>
      <c r="R193" s="49"/>
    </row>
    <row r="194" spans="1:18" s="3" customFormat="1" ht="26.25" thickBot="1" x14ac:dyDescent="0.3">
      <c r="A194" s="67" t="s">
        <v>823</v>
      </c>
      <c r="B194" s="49">
        <v>44761</v>
      </c>
      <c r="C194" s="48" t="s">
        <v>585</v>
      </c>
      <c r="D194" s="60" t="s">
        <v>22</v>
      </c>
      <c r="E194" s="61" t="s">
        <v>40</v>
      </c>
      <c r="F194" s="61" t="s">
        <v>824</v>
      </c>
      <c r="G194" s="48"/>
      <c r="H194" s="35" t="s">
        <v>825</v>
      </c>
      <c r="I194" s="61">
        <v>166</v>
      </c>
      <c r="J194" s="61" t="s">
        <v>24</v>
      </c>
      <c r="K194" s="70">
        <v>19200000</v>
      </c>
      <c r="L194" s="69">
        <v>0</v>
      </c>
      <c r="M194" s="35">
        <v>0</v>
      </c>
      <c r="N194" s="49">
        <v>44763</v>
      </c>
      <c r="O194" s="49">
        <v>44926</v>
      </c>
      <c r="P194" s="37">
        <v>0.25</v>
      </c>
      <c r="Q194" s="37">
        <v>0</v>
      </c>
      <c r="R194" s="49"/>
    </row>
    <row r="195" spans="1:18" s="3" customFormat="1" ht="26.25" thickBot="1" x14ac:dyDescent="0.3">
      <c r="A195" s="67" t="s">
        <v>826</v>
      </c>
      <c r="B195" s="49">
        <v>44761</v>
      </c>
      <c r="C195" s="48" t="s">
        <v>827</v>
      </c>
      <c r="D195" s="60" t="s">
        <v>22</v>
      </c>
      <c r="E195" s="61" t="s">
        <v>40</v>
      </c>
      <c r="F195" s="61" t="s">
        <v>828</v>
      </c>
      <c r="G195" s="48"/>
      <c r="H195" s="35" t="s">
        <v>825</v>
      </c>
      <c r="I195" s="61">
        <v>166</v>
      </c>
      <c r="J195" s="61" t="s">
        <v>24</v>
      </c>
      <c r="K195" s="70">
        <v>19200000</v>
      </c>
      <c r="L195" s="69">
        <v>0</v>
      </c>
      <c r="M195" s="35">
        <v>0</v>
      </c>
      <c r="N195" s="49">
        <v>44763</v>
      </c>
      <c r="O195" s="49">
        <v>44926</v>
      </c>
      <c r="P195" s="37">
        <v>0.23</v>
      </c>
      <c r="Q195" s="37">
        <v>0</v>
      </c>
      <c r="R195" s="49"/>
    </row>
    <row r="196" spans="1:18" s="3" customFormat="1" ht="64.5" thickBot="1" x14ac:dyDescent="0.3">
      <c r="A196" s="67" t="s">
        <v>829</v>
      </c>
      <c r="B196" s="49">
        <v>44764</v>
      </c>
      <c r="C196" s="48" t="s">
        <v>830</v>
      </c>
      <c r="D196" s="60" t="s">
        <v>22</v>
      </c>
      <c r="E196" s="61" t="s">
        <v>40</v>
      </c>
      <c r="F196" s="61" t="s">
        <v>831</v>
      </c>
      <c r="G196" s="48"/>
      <c r="H196" s="35" t="s">
        <v>217</v>
      </c>
      <c r="I196" s="61">
        <v>166</v>
      </c>
      <c r="J196" s="61" t="s">
        <v>17</v>
      </c>
      <c r="K196" s="70">
        <v>78933329</v>
      </c>
      <c r="L196" s="69">
        <v>0</v>
      </c>
      <c r="M196" s="35">
        <v>0</v>
      </c>
      <c r="N196" s="49">
        <v>44767</v>
      </c>
      <c r="O196" s="49">
        <v>44910</v>
      </c>
      <c r="P196" s="37">
        <v>0.47</v>
      </c>
      <c r="Q196" s="37">
        <v>0</v>
      </c>
      <c r="R196" s="49"/>
    </row>
    <row r="197" spans="1:18" s="3" customFormat="1" ht="64.5" thickBot="1" x14ac:dyDescent="0.3">
      <c r="A197" s="67" t="s">
        <v>832</v>
      </c>
      <c r="B197" s="49">
        <v>44764</v>
      </c>
      <c r="C197" s="48" t="s">
        <v>833</v>
      </c>
      <c r="D197" s="60" t="s">
        <v>22</v>
      </c>
      <c r="E197" s="61" t="s">
        <v>40</v>
      </c>
      <c r="F197" s="61" t="s">
        <v>834</v>
      </c>
      <c r="G197" s="48"/>
      <c r="H197" s="35" t="s">
        <v>217</v>
      </c>
      <c r="I197" s="61">
        <v>147</v>
      </c>
      <c r="J197" s="61" t="s">
        <v>17</v>
      </c>
      <c r="K197" s="70">
        <v>65434166</v>
      </c>
      <c r="L197" s="69">
        <v>0</v>
      </c>
      <c r="M197" s="35">
        <v>0</v>
      </c>
      <c r="N197" s="49">
        <v>44764</v>
      </c>
      <c r="O197" s="49">
        <v>44910</v>
      </c>
      <c r="P197" s="37">
        <v>0.47</v>
      </c>
      <c r="Q197" s="37">
        <v>0.26</v>
      </c>
      <c r="R197" s="49"/>
    </row>
    <row r="198" spans="1:18" s="3" customFormat="1" ht="39" thickBot="1" x14ac:dyDescent="0.3">
      <c r="A198" s="67" t="s">
        <v>835</v>
      </c>
      <c r="B198" s="49">
        <v>44764</v>
      </c>
      <c r="C198" s="48" t="s">
        <v>836</v>
      </c>
      <c r="D198" s="60" t="s">
        <v>22</v>
      </c>
      <c r="E198" s="61" t="s">
        <v>40</v>
      </c>
      <c r="F198" s="61" t="s">
        <v>837</v>
      </c>
      <c r="G198" s="48"/>
      <c r="H198" s="35" t="s">
        <v>825</v>
      </c>
      <c r="I198" s="61">
        <v>160</v>
      </c>
      <c r="J198" s="61" t="s">
        <v>24</v>
      </c>
      <c r="K198" s="70">
        <v>19200000</v>
      </c>
      <c r="L198" s="69">
        <v>0</v>
      </c>
      <c r="M198" s="35">
        <v>0</v>
      </c>
      <c r="N198" s="49">
        <v>44767</v>
      </c>
      <c r="O198" s="49">
        <v>44926</v>
      </c>
      <c r="P198" s="37">
        <v>0.23</v>
      </c>
      <c r="Q198" s="37">
        <v>0</v>
      </c>
      <c r="R198" s="49"/>
    </row>
    <row r="199" spans="1:18" s="3" customFormat="1" ht="77.25" thickBot="1" x14ac:dyDescent="0.3">
      <c r="A199" s="67" t="s">
        <v>838</v>
      </c>
      <c r="B199" s="49">
        <v>44768</v>
      </c>
      <c r="C199" s="48" t="s">
        <v>839</v>
      </c>
      <c r="D199" s="60" t="s">
        <v>22</v>
      </c>
      <c r="E199" s="61" t="s">
        <v>40</v>
      </c>
      <c r="F199" s="61" t="s">
        <v>840</v>
      </c>
      <c r="G199" s="48"/>
      <c r="H199" s="35" t="s">
        <v>217</v>
      </c>
      <c r="I199" s="61">
        <v>142</v>
      </c>
      <c r="J199" s="61" t="s">
        <v>17</v>
      </c>
      <c r="K199" s="70">
        <v>77333325</v>
      </c>
      <c r="L199" s="69">
        <v>0</v>
      </c>
      <c r="M199" s="35">
        <v>0</v>
      </c>
      <c r="N199" s="49">
        <v>44770</v>
      </c>
      <c r="O199" s="49">
        <v>44910</v>
      </c>
      <c r="P199" s="37">
        <v>0.46</v>
      </c>
      <c r="Q199" s="37">
        <v>0.24</v>
      </c>
      <c r="R199" s="49"/>
    </row>
    <row r="200" spans="1:18" s="3" customFormat="1" ht="51.75" thickBot="1" x14ac:dyDescent="0.3">
      <c r="A200" s="67" t="s">
        <v>841</v>
      </c>
      <c r="B200" s="49">
        <v>44774</v>
      </c>
      <c r="C200" s="48" t="s">
        <v>842</v>
      </c>
      <c r="D200" s="60" t="s">
        <v>22</v>
      </c>
      <c r="E200" s="61" t="s">
        <v>40</v>
      </c>
      <c r="F200" s="61" t="s">
        <v>843</v>
      </c>
      <c r="G200" s="48"/>
      <c r="H200" s="35" t="s">
        <v>582</v>
      </c>
      <c r="I200" s="61">
        <v>133</v>
      </c>
      <c r="J200" s="61" t="s">
        <v>24</v>
      </c>
      <c r="K200" s="70">
        <v>183938292</v>
      </c>
      <c r="L200" s="69">
        <v>0</v>
      </c>
      <c r="M200" s="35">
        <v>0</v>
      </c>
      <c r="N200" s="49">
        <v>44777</v>
      </c>
      <c r="O200" s="49">
        <v>44910</v>
      </c>
      <c r="P200" s="37">
        <v>0.45</v>
      </c>
      <c r="Q200" s="37">
        <v>0</v>
      </c>
      <c r="R200" s="49"/>
    </row>
    <row r="201" spans="1:18" s="3" customFormat="1" ht="26.25" thickBot="1" x14ac:dyDescent="0.3">
      <c r="A201" s="67" t="s">
        <v>844</v>
      </c>
      <c r="B201" s="49">
        <v>44774</v>
      </c>
      <c r="C201" s="48" t="s">
        <v>845</v>
      </c>
      <c r="D201" s="60" t="s">
        <v>22</v>
      </c>
      <c r="E201" s="61" t="s">
        <v>40</v>
      </c>
      <c r="F201" s="61" t="s">
        <v>843</v>
      </c>
      <c r="G201" s="48"/>
      <c r="H201" s="35" t="s">
        <v>846</v>
      </c>
      <c r="I201" s="61">
        <v>133</v>
      </c>
      <c r="J201" s="61" t="s">
        <v>24</v>
      </c>
      <c r="K201" s="70">
        <v>95247600</v>
      </c>
      <c r="L201" s="69">
        <v>0</v>
      </c>
      <c r="M201" s="35">
        <v>0</v>
      </c>
      <c r="N201" s="49">
        <v>44777</v>
      </c>
      <c r="O201" s="49">
        <v>44910</v>
      </c>
      <c r="P201" s="37">
        <v>0</v>
      </c>
      <c r="Q201" s="37">
        <v>0</v>
      </c>
      <c r="R201" s="49"/>
    </row>
    <row r="202" spans="1:18" s="3" customFormat="1" ht="102.75" thickBot="1" x14ac:dyDescent="0.3">
      <c r="A202" s="67" t="s">
        <v>847</v>
      </c>
      <c r="B202" s="49">
        <v>44778</v>
      </c>
      <c r="C202" s="48" t="s">
        <v>848</v>
      </c>
      <c r="D202" s="61" t="s">
        <v>114</v>
      </c>
      <c r="E202" s="61" t="s">
        <v>106</v>
      </c>
      <c r="F202" s="61" t="s">
        <v>849</v>
      </c>
      <c r="G202" s="48"/>
      <c r="H202" s="35" t="s">
        <v>193</v>
      </c>
      <c r="I202" s="61">
        <v>148</v>
      </c>
      <c r="J202" s="61" t="s">
        <v>24</v>
      </c>
      <c r="K202" s="70">
        <v>59800000</v>
      </c>
      <c r="L202" s="69">
        <v>0</v>
      </c>
      <c r="M202" s="35">
        <v>0</v>
      </c>
      <c r="N202" s="49">
        <v>44778</v>
      </c>
      <c r="O202" s="49">
        <v>44926</v>
      </c>
      <c r="P202" s="37">
        <v>0</v>
      </c>
      <c r="Q202" s="37">
        <v>0</v>
      </c>
      <c r="R202" s="49"/>
    </row>
    <row r="203" spans="1:18" s="3" customFormat="1" ht="115.5" thickBot="1" x14ac:dyDescent="0.3">
      <c r="A203" s="67" t="s">
        <v>850</v>
      </c>
      <c r="B203" s="49">
        <v>44775</v>
      </c>
      <c r="C203" s="48" t="s">
        <v>851</v>
      </c>
      <c r="D203" s="60" t="s">
        <v>22</v>
      </c>
      <c r="E203" s="61" t="s">
        <v>40</v>
      </c>
      <c r="F203" s="61" t="s">
        <v>852</v>
      </c>
      <c r="G203" s="48"/>
      <c r="H203" s="35" t="s">
        <v>549</v>
      </c>
      <c r="I203" s="61">
        <v>148</v>
      </c>
      <c r="J203" s="61" t="s">
        <v>24</v>
      </c>
      <c r="K203" s="70">
        <v>15109936593</v>
      </c>
      <c r="L203" s="69">
        <v>0</v>
      </c>
      <c r="M203" s="35">
        <v>0</v>
      </c>
      <c r="N203" s="49">
        <v>44782</v>
      </c>
      <c r="O203" s="49">
        <v>44926</v>
      </c>
      <c r="P203" s="37">
        <v>0.15</v>
      </c>
      <c r="Q203" s="37">
        <v>0</v>
      </c>
      <c r="R203" s="49"/>
    </row>
    <row r="204" spans="1:18" s="3" customFormat="1" ht="39" thickBot="1" x14ac:dyDescent="0.3">
      <c r="A204" s="67" t="s">
        <v>853</v>
      </c>
      <c r="B204" s="49">
        <v>44776</v>
      </c>
      <c r="C204" s="48" t="s">
        <v>854</v>
      </c>
      <c r="D204" s="60" t="s">
        <v>22</v>
      </c>
      <c r="E204" s="61" t="s">
        <v>40</v>
      </c>
      <c r="F204" s="61" t="s">
        <v>855</v>
      </c>
      <c r="G204" s="48"/>
      <c r="H204" s="35" t="s">
        <v>465</v>
      </c>
      <c r="I204" s="61">
        <v>149</v>
      </c>
      <c r="J204" s="61" t="s">
        <v>24</v>
      </c>
      <c r="K204" s="70">
        <v>10000000</v>
      </c>
      <c r="L204" s="69">
        <v>0</v>
      </c>
      <c r="M204" s="35">
        <v>0</v>
      </c>
      <c r="N204" s="49">
        <v>44777</v>
      </c>
      <c r="O204" s="49">
        <v>44926</v>
      </c>
      <c r="P204" s="37">
        <v>0.38</v>
      </c>
      <c r="Q204" s="37">
        <v>0.2</v>
      </c>
      <c r="R204" s="49"/>
    </row>
    <row r="205" spans="1:18" s="3" customFormat="1" ht="77.25" thickBot="1" x14ac:dyDescent="0.3">
      <c r="A205" s="67" t="s">
        <v>856</v>
      </c>
      <c r="B205" s="49">
        <v>44776</v>
      </c>
      <c r="C205" s="48" t="s">
        <v>857</v>
      </c>
      <c r="D205" s="61" t="s">
        <v>39</v>
      </c>
      <c r="E205" s="60" t="s">
        <v>185</v>
      </c>
      <c r="F205" s="61" t="s">
        <v>858</v>
      </c>
      <c r="G205" s="48"/>
      <c r="H205" s="35" t="s">
        <v>859</v>
      </c>
      <c r="I205" s="61">
        <v>132</v>
      </c>
      <c r="J205" s="61" t="s">
        <v>24</v>
      </c>
      <c r="K205" s="70">
        <v>684000000</v>
      </c>
      <c r="L205" s="69">
        <v>0</v>
      </c>
      <c r="M205" s="35">
        <v>0</v>
      </c>
      <c r="N205" s="49">
        <v>44778</v>
      </c>
      <c r="O205" s="49">
        <v>44910</v>
      </c>
      <c r="P205" s="37">
        <v>0.41</v>
      </c>
      <c r="Q205" s="37">
        <v>0</v>
      </c>
      <c r="R205" s="49"/>
    </row>
    <row r="206" spans="1:18" s="3" customFormat="1" ht="26.25" thickBot="1" x14ac:dyDescent="0.3">
      <c r="A206" s="67" t="s">
        <v>860</v>
      </c>
      <c r="B206" s="49">
        <v>44777</v>
      </c>
      <c r="C206" s="48" t="s">
        <v>861</v>
      </c>
      <c r="D206" s="60" t="s">
        <v>22</v>
      </c>
      <c r="E206" s="61" t="s">
        <v>40</v>
      </c>
      <c r="F206" s="61" t="s">
        <v>862</v>
      </c>
      <c r="G206" s="48"/>
      <c r="H206" s="35" t="s">
        <v>863</v>
      </c>
      <c r="I206" s="61">
        <v>149</v>
      </c>
      <c r="J206" s="61" t="s">
        <v>24</v>
      </c>
      <c r="K206" s="70">
        <v>42500000</v>
      </c>
      <c r="L206" s="69">
        <v>0</v>
      </c>
      <c r="M206" s="35">
        <v>0</v>
      </c>
      <c r="N206" s="49">
        <v>44777</v>
      </c>
      <c r="O206" s="49">
        <v>44926</v>
      </c>
      <c r="P206" s="37">
        <v>0.3825503355704698</v>
      </c>
      <c r="Q206" s="37">
        <v>0</v>
      </c>
      <c r="R206" s="49"/>
    </row>
    <row r="207" spans="1:18" s="3" customFormat="1" ht="26.25" thickBot="1" x14ac:dyDescent="0.3">
      <c r="A207" s="67" t="s">
        <v>864</v>
      </c>
      <c r="B207" s="49">
        <v>44792</v>
      </c>
      <c r="C207" s="48" t="s">
        <v>865</v>
      </c>
      <c r="D207" s="60" t="s">
        <v>22</v>
      </c>
      <c r="E207" s="61" t="s">
        <v>40</v>
      </c>
      <c r="F207" s="61" t="s">
        <v>866</v>
      </c>
      <c r="G207" s="48"/>
      <c r="H207" s="35" t="s">
        <v>867</v>
      </c>
      <c r="I207" s="61">
        <v>131</v>
      </c>
      <c r="J207" s="61" t="s">
        <v>24</v>
      </c>
      <c r="K207" s="70">
        <v>22400000</v>
      </c>
      <c r="L207" s="69">
        <v>0</v>
      </c>
      <c r="M207" s="35">
        <v>0</v>
      </c>
      <c r="N207" s="49">
        <v>44795</v>
      </c>
      <c r="O207" s="49">
        <v>44926</v>
      </c>
      <c r="P207" s="37">
        <v>7.0000000000000007E-2</v>
      </c>
      <c r="Q207" s="37">
        <v>0</v>
      </c>
      <c r="R207" s="49"/>
    </row>
    <row r="208" spans="1:18" s="3" customFormat="1" ht="39" thickBot="1" x14ac:dyDescent="0.3">
      <c r="A208" s="67" t="s">
        <v>868</v>
      </c>
      <c r="B208" s="49">
        <v>44781</v>
      </c>
      <c r="C208" s="48" t="s">
        <v>869</v>
      </c>
      <c r="D208" s="60" t="s">
        <v>65</v>
      </c>
      <c r="E208" s="61" t="s">
        <v>144</v>
      </c>
      <c r="F208" s="61" t="s">
        <v>870</v>
      </c>
      <c r="G208" s="48" t="s">
        <v>871</v>
      </c>
      <c r="H208" s="35"/>
      <c r="I208" s="61">
        <v>145</v>
      </c>
      <c r="J208" s="61" t="s">
        <v>24</v>
      </c>
      <c r="K208" s="70">
        <v>1466363343</v>
      </c>
      <c r="L208" s="69">
        <v>0</v>
      </c>
      <c r="M208" s="35">
        <v>0</v>
      </c>
      <c r="N208" s="49">
        <v>44782</v>
      </c>
      <c r="O208" s="49">
        <v>44926</v>
      </c>
      <c r="P208" s="37">
        <v>0</v>
      </c>
      <c r="Q208" s="37">
        <v>0</v>
      </c>
      <c r="R208" s="49"/>
    </row>
    <row r="209" spans="1:18" s="3" customFormat="1" ht="77.25" thickBot="1" x14ac:dyDescent="0.3">
      <c r="A209" s="67" t="s">
        <v>872</v>
      </c>
      <c r="B209" s="49">
        <v>44778</v>
      </c>
      <c r="C209" s="48" t="s">
        <v>873</v>
      </c>
      <c r="D209" s="60" t="s">
        <v>22</v>
      </c>
      <c r="E209" s="61" t="s">
        <v>40</v>
      </c>
      <c r="F209" s="61" t="s">
        <v>874</v>
      </c>
      <c r="G209" s="48"/>
      <c r="H209" s="35" t="s">
        <v>416</v>
      </c>
      <c r="I209" s="61">
        <v>145</v>
      </c>
      <c r="J209" s="61" t="s">
        <v>17</v>
      </c>
      <c r="K209" s="70">
        <v>88800000</v>
      </c>
      <c r="L209" s="69">
        <v>0</v>
      </c>
      <c r="M209" s="35">
        <v>0</v>
      </c>
      <c r="N209" s="49">
        <v>44781</v>
      </c>
      <c r="O209" s="49">
        <v>44926</v>
      </c>
      <c r="P209" s="37">
        <v>0.37</v>
      </c>
      <c r="Q209" s="37">
        <v>0.16</v>
      </c>
      <c r="R209" s="49"/>
    </row>
    <row r="210" spans="1:18" s="3" customFormat="1" ht="102.75" thickBot="1" x14ac:dyDescent="0.3">
      <c r="A210" s="67" t="s">
        <v>875</v>
      </c>
      <c r="B210" s="49">
        <v>44778</v>
      </c>
      <c r="C210" s="48" t="s">
        <v>876</v>
      </c>
      <c r="D210" s="60" t="s">
        <v>22</v>
      </c>
      <c r="E210" s="61" t="s">
        <v>40</v>
      </c>
      <c r="F210" s="61" t="s">
        <v>877</v>
      </c>
      <c r="G210" s="48"/>
      <c r="H210" s="35" t="s">
        <v>416</v>
      </c>
      <c r="I210" s="61">
        <v>145</v>
      </c>
      <c r="J210" s="61" t="s">
        <v>17</v>
      </c>
      <c r="K210" s="70">
        <v>88200000</v>
      </c>
      <c r="L210" s="69">
        <v>0</v>
      </c>
      <c r="M210" s="35">
        <v>0</v>
      </c>
      <c r="N210" s="49">
        <v>44781</v>
      </c>
      <c r="O210" s="49">
        <v>44926</v>
      </c>
      <c r="P210" s="37">
        <v>0.37</v>
      </c>
      <c r="Q210" s="37">
        <v>0.16</v>
      </c>
      <c r="R210" s="49"/>
    </row>
    <row r="211" spans="1:18" s="3" customFormat="1" ht="64.5" thickBot="1" x14ac:dyDescent="0.3">
      <c r="A211" s="67" t="s">
        <v>878</v>
      </c>
      <c r="B211" s="49">
        <v>44781</v>
      </c>
      <c r="C211" s="48" t="s">
        <v>879</v>
      </c>
      <c r="D211" s="60" t="s">
        <v>22</v>
      </c>
      <c r="E211" s="61" t="s">
        <v>40</v>
      </c>
      <c r="F211" s="61" t="s">
        <v>880</v>
      </c>
      <c r="G211" s="48"/>
      <c r="H211" s="35" t="s">
        <v>416</v>
      </c>
      <c r="I211" s="61">
        <v>129</v>
      </c>
      <c r="J211" s="61" t="s">
        <v>17</v>
      </c>
      <c r="K211" s="70">
        <v>70933324</v>
      </c>
      <c r="L211" s="69">
        <v>0</v>
      </c>
      <c r="M211" s="35">
        <v>0</v>
      </c>
      <c r="N211" s="49">
        <v>44781</v>
      </c>
      <c r="O211" s="49">
        <v>44910</v>
      </c>
      <c r="P211" s="37">
        <v>0.41</v>
      </c>
      <c r="Q211" s="37">
        <v>0.18</v>
      </c>
      <c r="R211" s="49"/>
    </row>
    <row r="212" spans="1:18" s="3" customFormat="1" ht="77.25" thickBot="1" x14ac:dyDescent="0.3">
      <c r="A212" s="67" t="s">
        <v>881</v>
      </c>
      <c r="B212" s="49">
        <v>44781</v>
      </c>
      <c r="C212" s="48" t="s">
        <v>882</v>
      </c>
      <c r="D212" s="60" t="s">
        <v>39</v>
      </c>
      <c r="E212" s="61" t="s">
        <v>106</v>
      </c>
      <c r="F212" s="61" t="s">
        <v>871</v>
      </c>
      <c r="G212" s="48"/>
      <c r="H212" s="35" t="s">
        <v>883</v>
      </c>
      <c r="I212" s="61">
        <v>137</v>
      </c>
      <c r="J212" s="61" t="s">
        <v>24</v>
      </c>
      <c r="K212" s="70">
        <v>150410000</v>
      </c>
      <c r="L212" s="69">
        <v>0</v>
      </c>
      <c r="M212" s="35">
        <v>0</v>
      </c>
      <c r="N212" s="49">
        <v>44789</v>
      </c>
      <c r="O212" s="49">
        <v>44926</v>
      </c>
      <c r="P212" s="37">
        <v>0</v>
      </c>
      <c r="Q212" s="37">
        <v>0</v>
      </c>
      <c r="R212" s="49"/>
    </row>
    <row r="213" spans="1:18" s="3" customFormat="1" ht="26.25" thickBot="1" x14ac:dyDescent="0.3">
      <c r="A213" s="67" t="s">
        <v>884</v>
      </c>
      <c r="B213" s="49">
        <v>44782</v>
      </c>
      <c r="C213" s="48" t="s">
        <v>885</v>
      </c>
      <c r="D213" s="60" t="s">
        <v>22</v>
      </c>
      <c r="E213" s="61" t="s">
        <v>40</v>
      </c>
      <c r="F213" s="61" t="s">
        <v>886</v>
      </c>
      <c r="G213" s="48"/>
      <c r="H213" s="35" t="s">
        <v>867</v>
      </c>
      <c r="I213" s="61">
        <v>143</v>
      </c>
      <c r="J213" s="61" t="s">
        <v>24</v>
      </c>
      <c r="K213" s="70">
        <v>23666666</v>
      </c>
      <c r="L213" s="69">
        <v>0</v>
      </c>
      <c r="M213" s="35">
        <v>0</v>
      </c>
      <c r="N213" s="49">
        <v>44782</v>
      </c>
      <c r="O213" s="49">
        <v>44926</v>
      </c>
      <c r="P213" s="37">
        <v>0.15</v>
      </c>
      <c r="Q213" s="37">
        <v>0</v>
      </c>
      <c r="R213" s="49"/>
    </row>
    <row r="214" spans="1:18" s="3" customFormat="1" ht="39" thickBot="1" x14ac:dyDescent="0.3">
      <c r="A214" s="67" t="s">
        <v>887</v>
      </c>
      <c r="B214" s="49">
        <v>44782</v>
      </c>
      <c r="C214" s="48" t="s">
        <v>888</v>
      </c>
      <c r="D214" s="60" t="s">
        <v>22</v>
      </c>
      <c r="E214" s="61" t="s">
        <v>40</v>
      </c>
      <c r="F214" s="61" t="s">
        <v>889</v>
      </c>
      <c r="G214" s="48"/>
      <c r="H214" s="35" t="s">
        <v>890</v>
      </c>
      <c r="I214" s="61">
        <v>143</v>
      </c>
      <c r="J214" s="61" t="s">
        <v>24</v>
      </c>
      <c r="K214" s="70">
        <v>33750000</v>
      </c>
      <c r="L214" s="69">
        <v>0</v>
      </c>
      <c r="M214" s="35">
        <v>0</v>
      </c>
      <c r="N214" s="49">
        <v>44782</v>
      </c>
      <c r="O214" s="49">
        <v>44926</v>
      </c>
      <c r="P214" s="37">
        <v>0.3611111111111111</v>
      </c>
      <c r="Q214" s="37">
        <v>0</v>
      </c>
      <c r="R214" s="49"/>
    </row>
    <row r="215" spans="1:18" s="3" customFormat="1" ht="26.25" thickBot="1" x14ac:dyDescent="0.3">
      <c r="A215" s="67" t="s">
        <v>891</v>
      </c>
      <c r="B215" s="49">
        <v>44782</v>
      </c>
      <c r="C215" s="48" t="s">
        <v>892</v>
      </c>
      <c r="D215" s="61" t="s">
        <v>114</v>
      </c>
      <c r="E215" s="61" t="s">
        <v>57</v>
      </c>
      <c r="F215" s="61" t="s">
        <v>893</v>
      </c>
      <c r="G215" s="48"/>
      <c r="H215" s="35" t="s">
        <v>167</v>
      </c>
      <c r="I215" s="61">
        <v>31</v>
      </c>
      <c r="J215" s="61" t="s">
        <v>24</v>
      </c>
      <c r="K215" s="70">
        <v>10420000</v>
      </c>
      <c r="L215" s="69">
        <v>0</v>
      </c>
      <c r="M215" s="35">
        <v>0</v>
      </c>
      <c r="N215" s="49">
        <v>44791</v>
      </c>
      <c r="O215" s="49">
        <v>44822</v>
      </c>
      <c r="P215" s="37">
        <v>0.5</v>
      </c>
      <c r="Q215" s="37">
        <v>0</v>
      </c>
      <c r="R215" s="49"/>
    </row>
    <row r="216" spans="1:18" s="3" customFormat="1" ht="51.75" thickBot="1" x14ac:dyDescent="0.3">
      <c r="A216" s="67" t="s">
        <v>894</v>
      </c>
      <c r="B216" s="49">
        <v>44790</v>
      </c>
      <c r="C216" s="48" t="s">
        <v>895</v>
      </c>
      <c r="D216" s="61" t="s">
        <v>39</v>
      </c>
      <c r="E216" s="60" t="s">
        <v>185</v>
      </c>
      <c r="F216" s="61" t="s">
        <v>896</v>
      </c>
      <c r="G216" s="48" t="s">
        <v>849</v>
      </c>
      <c r="H216" s="35"/>
      <c r="I216" s="61">
        <v>129</v>
      </c>
      <c r="J216" s="61" t="s">
        <v>24</v>
      </c>
      <c r="K216" s="70">
        <v>1204764898</v>
      </c>
      <c r="L216" s="69">
        <v>0</v>
      </c>
      <c r="M216" s="35">
        <v>0</v>
      </c>
      <c r="N216" s="49">
        <v>44797</v>
      </c>
      <c r="O216" s="49">
        <v>44926</v>
      </c>
      <c r="P216" s="37">
        <v>0.04</v>
      </c>
      <c r="Q216" s="37">
        <v>0.03</v>
      </c>
      <c r="R216" s="49"/>
    </row>
    <row r="217" spans="1:18" s="3" customFormat="1" ht="51.75" thickBot="1" x14ac:dyDescent="0.3">
      <c r="A217" s="67" t="s">
        <v>898</v>
      </c>
      <c r="B217" s="49">
        <v>44798</v>
      </c>
      <c r="C217" s="48" t="s">
        <v>899</v>
      </c>
      <c r="D217" s="61" t="s">
        <v>39</v>
      </c>
      <c r="E217" s="61" t="s">
        <v>106</v>
      </c>
      <c r="F217" s="61" t="s">
        <v>900</v>
      </c>
      <c r="G217" s="48"/>
      <c r="H217" s="35" t="s">
        <v>225</v>
      </c>
      <c r="I217" s="61">
        <v>124</v>
      </c>
      <c r="J217" s="61" t="s">
        <v>24</v>
      </c>
      <c r="K217" s="70">
        <v>493850000</v>
      </c>
      <c r="L217" s="69">
        <v>0</v>
      </c>
      <c r="M217" s="35">
        <v>0</v>
      </c>
      <c r="N217" s="49">
        <v>44802</v>
      </c>
      <c r="O217" s="49">
        <v>44926</v>
      </c>
      <c r="P217" s="37">
        <v>0.24</v>
      </c>
      <c r="Q217" s="37">
        <v>0</v>
      </c>
      <c r="R217" s="49"/>
    </row>
    <row r="218" spans="1:18" s="3" customFormat="1" ht="39" thickBot="1" x14ac:dyDescent="0.3">
      <c r="A218" s="67" t="s">
        <v>901</v>
      </c>
      <c r="B218" s="49">
        <v>44819</v>
      </c>
      <c r="C218" s="48" t="s">
        <v>902</v>
      </c>
      <c r="D218" s="60" t="s">
        <v>22</v>
      </c>
      <c r="E218" s="61" t="s">
        <v>40</v>
      </c>
      <c r="F218" s="61" t="s">
        <v>903</v>
      </c>
      <c r="G218" s="48"/>
      <c r="H218" s="35" t="s">
        <v>904</v>
      </c>
      <c r="I218" s="61">
        <v>107</v>
      </c>
      <c r="J218" s="61" t="s">
        <v>24</v>
      </c>
      <c r="K218" s="70">
        <v>7533341</v>
      </c>
      <c r="L218" s="69">
        <v>0</v>
      </c>
      <c r="M218" s="35">
        <v>0</v>
      </c>
      <c r="N218" s="49">
        <v>44819</v>
      </c>
      <c r="O218" s="49">
        <v>44926</v>
      </c>
      <c r="P218" s="37">
        <v>0</v>
      </c>
      <c r="Q218" s="37">
        <v>0</v>
      </c>
      <c r="R218" s="49"/>
    </row>
    <row r="219" spans="1:18" s="3" customFormat="1" ht="39" thickBot="1" x14ac:dyDescent="0.3">
      <c r="A219" s="67" t="s">
        <v>905</v>
      </c>
      <c r="B219" s="49">
        <v>44819</v>
      </c>
      <c r="C219" s="48" t="s">
        <v>906</v>
      </c>
      <c r="D219" s="60" t="s">
        <v>22</v>
      </c>
      <c r="E219" s="61" t="s">
        <v>40</v>
      </c>
      <c r="F219" s="61" t="s">
        <v>907</v>
      </c>
      <c r="G219" s="48"/>
      <c r="H219" s="35" t="s">
        <v>908</v>
      </c>
      <c r="I219" s="61">
        <v>107</v>
      </c>
      <c r="J219" s="61" t="s">
        <v>24</v>
      </c>
      <c r="K219" s="70">
        <v>22600000</v>
      </c>
      <c r="L219" s="69">
        <v>0</v>
      </c>
      <c r="M219" s="35">
        <v>0</v>
      </c>
      <c r="N219" s="49">
        <v>44819</v>
      </c>
      <c r="O219" s="49">
        <v>44926</v>
      </c>
      <c r="P219" s="37">
        <v>0</v>
      </c>
      <c r="Q219" s="37">
        <v>0</v>
      </c>
      <c r="R219" s="49"/>
    </row>
    <row r="220" spans="1:18" s="3" customFormat="1" ht="51.75" thickBot="1" x14ac:dyDescent="0.3">
      <c r="A220" s="67" t="s">
        <v>909</v>
      </c>
      <c r="B220" s="49">
        <v>44792</v>
      </c>
      <c r="C220" s="48" t="s">
        <v>910</v>
      </c>
      <c r="D220" s="60" t="s">
        <v>22</v>
      </c>
      <c r="E220" s="61" t="s">
        <v>40</v>
      </c>
      <c r="F220" s="61" t="s">
        <v>911</v>
      </c>
      <c r="G220" s="48"/>
      <c r="H220" s="35" t="s">
        <v>867</v>
      </c>
      <c r="I220" s="61">
        <v>134</v>
      </c>
      <c r="J220" s="61" t="s">
        <v>24</v>
      </c>
      <c r="K220" s="70">
        <v>33600000</v>
      </c>
      <c r="L220" s="69">
        <v>0</v>
      </c>
      <c r="M220" s="35">
        <v>0</v>
      </c>
      <c r="N220" s="49">
        <v>44792</v>
      </c>
      <c r="O220" s="49">
        <v>44926</v>
      </c>
      <c r="P220" s="37">
        <v>0</v>
      </c>
      <c r="Q220" s="37">
        <v>0</v>
      </c>
      <c r="R220" s="49"/>
    </row>
    <row r="221" spans="1:18" s="3" customFormat="1" ht="77.25" thickBot="1" x14ac:dyDescent="0.3">
      <c r="A221" s="67" t="s">
        <v>912</v>
      </c>
      <c r="B221" s="49">
        <v>44792</v>
      </c>
      <c r="C221" s="48" t="s">
        <v>913</v>
      </c>
      <c r="D221" s="60" t="s">
        <v>22</v>
      </c>
      <c r="E221" s="61" t="s">
        <v>40</v>
      </c>
      <c r="F221" s="61" t="s">
        <v>914</v>
      </c>
      <c r="G221" s="48"/>
      <c r="H221" s="35" t="s">
        <v>416</v>
      </c>
      <c r="I221" s="61">
        <v>115</v>
      </c>
      <c r="J221" s="61" t="s">
        <v>17</v>
      </c>
      <c r="K221" s="70">
        <v>53781504</v>
      </c>
      <c r="L221" s="69">
        <v>0</v>
      </c>
      <c r="M221" s="35">
        <v>0</v>
      </c>
      <c r="N221" s="49">
        <v>44795</v>
      </c>
      <c r="O221" s="49">
        <v>44910</v>
      </c>
      <c r="P221" s="37">
        <v>0.33</v>
      </c>
      <c r="Q221" s="37">
        <v>0.08</v>
      </c>
      <c r="R221" s="49"/>
    </row>
    <row r="222" spans="1:18" s="3" customFormat="1" ht="77.25" thickBot="1" x14ac:dyDescent="0.3">
      <c r="A222" s="67" t="s">
        <v>915</v>
      </c>
      <c r="B222" s="49">
        <v>44792</v>
      </c>
      <c r="C222" s="48" t="s">
        <v>916</v>
      </c>
      <c r="D222" s="60" t="s">
        <v>22</v>
      </c>
      <c r="E222" s="61" t="s">
        <v>40</v>
      </c>
      <c r="F222" s="61" t="s">
        <v>917</v>
      </c>
      <c r="G222" s="48"/>
      <c r="H222" s="35" t="s">
        <v>180</v>
      </c>
      <c r="I222" s="61">
        <v>30</v>
      </c>
      <c r="J222" s="61" t="s">
        <v>24</v>
      </c>
      <c r="K222" s="70">
        <v>9000000</v>
      </c>
      <c r="L222" s="69">
        <v>0</v>
      </c>
      <c r="M222" s="35">
        <v>0</v>
      </c>
      <c r="N222" s="49">
        <v>44792</v>
      </c>
      <c r="O222" s="49">
        <v>44819</v>
      </c>
      <c r="P222" s="37">
        <v>0</v>
      </c>
      <c r="Q222" s="37">
        <v>0</v>
      </c>
      <c r="R222" s="49"/>
    </row>
    <row r="223" spans="1:18" s="3" customFormat="1" ht="39" thickBot="1" x14ac:dyDescent="0.3">
      <c r="A223" s="67" t="s">
        <v>918</v>
      </c>
      <c r="B223" s="49">
        <v>44792</v>
      </c>
      <c r="C223" s="48" t="s">
        <v>919</v>
      </c>
      <c r="D223" s="60" t="s">
        <v>22</v>
      </c>
      <c r="E223" s="61" t="s">
        <v>40</v>
      </c>
      <c r="F223" s="61" t="s">
        <v>588</v>
      </c>
      <c r="G223" s="48"/>
      <c r="H223" s="35" t="s">
        <v>920</v>
      </c>
      <c r="I223" s="61">
        <v>131</v>
      </c>
      <c r="J223" s="61" t="s">
        <v>24</v>
      </c>
      <c r="K223" s="70">
        <v>25000000</v>
      </c>
      <c r="L223" s="69">
        <v>0</v>
      </c>
      <c r="M223" s="35">
        <v>0</v>
      </c>
      <c r="N223" s="49">
        <v>44795</v>
      </c>
      <c r="O223" s="49">
        <v>44926</v>
      </c>
      <c r="P223" s="37">
        <v>0</v>
      </c>
      <c r="Q223" s="37">
        <v>0</v>
      </c>
      <c r="R223" s="49"/>
    </row>
    <row r="224" spans="1:18" s="3" customFormat="1" ht="39" thickBot="1" x14ac:dyDescent="0.3">
      <c r="A224" s="67" t="s">
        <v>921</v>
      </c>
      <c r="B224" s="49">
        <v>44792</v>
      </c>
      <c r="C224" s="48" t="s">
        <v>922</v>
      </c>
      <c r="D224" s="60" t="s">
        <v>22</v>
      </c>
      <c r="E224" s="61" t="s">
        <v>40</v>
      </c>
      <c r="F224" s="61" t="s">
        <v>625</v>
      </c>
      <c r="G224" s="48"/>
      <c r="H224" s="35" t="s">
        <v>920</v>
      </c>
      <c r="I224" s="61">
        <v>131</v>
      </c>
      <c r="J224" s="61" t="s">
        <v>24</v>
      </c>
      <c r="K224" s="70">
        <v>25000000</v>
      </c>
      <c r="L224" s="69">
        <v>0</v>
      </c>
      <c r="M224" s="35">
        <v>0</v>
      </c>
      <c r="N224" s="49">
        <v>44795</v>
      </c>
      <c r="O224" s="49">
        <v>44926</v>
      </c>
      <c r="P224" s="37">
        <v>0</v>
      </c>
      <c r="Q224" s="37">
        <v>0</v>
      </c>
      <c r="R224" s="49"/>
    </row>
    <row r="225" spans="1:18" s="3" customFormat="1" ht="39" thickBot="1" x14ac:dyDescent="0.3">
      <c r="A225" s="67" t="s">
        <v>923</v>
      </c>
      <c r="B225" s="49">
        <v>44792</v>
      </c>
      <c r="C225" s="48" t="s">
        <v>924</v>
      </c>
      <c r="D225" s="60" t="s">
        <v>22</v>
      </c>
      <c r="E225" s="61" t="s">
        <v>40</v>
      </c>
      <c r="F225" s="61" t="s">
        <v>925</v>
      </c>
      <c r="G225" s="48"/>
      <c r="H225" s="35" t="s">
        <v>920</v>
      </c>
      <c r="I225" s="61">
        <v>131</v>
      </c>
      <c r="J225" s="61" t="s">
        <v>24</v>
      </c>
      <c r="K225" s="70">
        <v>25000000</v>
      </c>
      <c r="L225" s="69">
        <v>0</v>
      </c>
      <c r="M225" s="35">
        <v>0</v>
      </c>
      <c r="N225" s="49">
        <v>44795</v>
      </c>
      <c r="O225" s="49">
        <v>44926</v>
      </c>
      <c r="P225" s="37">
        <v>0</v>
      </c>
      <c r="Q225" s="37">
        <v>0</v>
      </c>
      <c r="R225" s="49"/>
    </row>
    <row r="226" spans="1:18" s="3" customFormat="1" ht="39" thickBot="1" x14ac:dyDescent="0.3">
      <c r="A226" s="67" t="s">
        <v>926</v>
      </c>
      <c r="B226" s="49">
        <v>44792</v>
      </c>
      <c r="C226" s="48" t="s">
        <v>922</v>
      </c>
      <c r="D226" s="60" t="s">
        <v>22</v>
      </c>
      <c r="E226" s="61" t="s">
        <v>40</v>
      </c>
      <c r="F226" s="61" t="s">
        <v>927</v>
      </c>
      <c r="G226" s="48"/>
      <c r="H226" s="35" t="s">
        <v>920</v>
      </c>
      <c r="I226" s="61">
        <v>131</v>
      </c>
      <c r="J226" s="61" t="s">
        <v>24</v>
      </c>
      <c r="K226" s="70">
        <v>25000000</v>
      </c>
      <c r="L226" s="69">
        <v>0</v>
      </c>
      <c r="M226" s="35">
        <v>0</v>
      </c>
      <c r="N226" s="49">
        <v>44795</v>
      </c>
      <c r="O226" s="49">
        <v>44926</v>
      </c>
      <c r="P226" s="37">
        <v>0</v>
      </c>
      <c r="Q226" s="37">
        <v>0</v>
      </c>
      <c r="R226" s="49"/>
    </row>
    <row r="227" spans="1:18" s="3" customFormat="1" ht="39" thickBot="1" x14ac:dyDescent="0.3">
      <c r="A227" s="67" t="s">
        <v>928</v>
      </c>
      <c r="B227" s="49">
        <v>44792</v>
      </c>
      <c r="C227" s="48" t="s">
        <v>929</v>
      </c>
      <c r="D227" s="60" t="s">
        <v>22</v>
      </c>
      <c r="E227" s="61" t="s">
        <v>40</v>
      </c>
      <c r="F227" s="61" t="s">
        <v>599</v>
      </c>
      <c r="G227" s="48"/>
      <c r="H227" s="35" t="s">
        <v>920</v>
      </c>
      <c r="I227" s="61">
        <v>131</v>
      </c>
      <c r="J227" s="61" t="s">
        <v>24</v>
      </c>
      <c r="K227" s="70">
        <v>25000000</v>
      </c>
      <c r="L227" s="69">
        <v>0</v>
      </c>
      <c r="M227" s="35">
        <v>0</v>
      </c>
      <c r="N227" s="49">
        <v>44795</v>
      </c>
      <c r="O227" s="49">
        <v>44926</v>
      </c>
      <c r="P227" s="37">
        <v>0</v>
      </c>
      <c r="Q227" s="37">
        <v>0</v>
      </c>
      <c r="R227" s="49"/>
    </row>
    <row r="228" spans="1:18" s="3" customFormat="1" ht="39" thickBot="1" x14ac:dyDescent="0.3">
      <c r="A228" s="67" t="s">
        <v>930</v>
      </c>
      <c r="B228" s="49">
        <v>44792</v>
      </c>
      <c r="C228" s="48" t="s">
        <v>929</v>
      </c>
      <c r="D228" s="60" t="s">
        <v>22</v>
      </c>
      <c r="E228" s="61" t="s">
        <v>40</v>
      </c>
      <c r="F228" s="61" t="s">
        <v>931</v>
      </c>
      <c r="G228" s="48"/>
      <c r="H228" s="35" t="s">
        <v>920</v>
      </c>
      <c r="I228" s="61">
        <v>131</v>
      </c>
      <c r="J228" s="61" t="s">
        <v>24</v>
      </c>
      <c r="K228" s="70">
        <v>25000000</v>
      </c>
      <c r="L228" s="69">
        <v>0</v>
      </c>
      <c r="M228" s="35">
        <v>0</v>
      </c>
      <c r="N228" s="49">
        <v>44795</v>
      </c>
      <c r="O228" s="49">
        <v>44926</v>
      </c>
      <c r="P228" s="37">
        <v>0</v>
      </c>
      <c r="Q228" s="37">
        <v>0</v>
      </c>
      <c r="R228" s="49"/>
    </row>
    <row r="229" spans="1:18" s="3" customFormat="1" ht="102.75" thickBot="1" x14ac:dyDescent="0.3">
      <c r="A229" s="67" t="s">
        <v>932</v>
      </c>
      <c r="B229" s="49">
        <v>44802</v>
      </c>
      <c r="C229" s="48" t="s">
        <v>933</v>
      </c>
      <c r="D229" s="61" t="s">
        <v>39</v>
      </c>
      <c r="E229" s="60" t="s">
        <v>185</v>
      </c>
      <c r="F229" s="61" t="s">
        <v>934</v>
      </c>
      <c r="G229" s="48"/>
      <c r="H229" s="35" t="s">
        <v>935</v>
      </c>
      <c r="I229" s="61">
        <v>131</v>
      </c>
      <c r="J229" s="61" t="s">
        <v>24</v>
      </c>
      <c r="K229" s="70">
        <v>3752150000</v>
      </c>
      <c r="L229" s="69">
        <v>0</v>
      </c>
      <c r="M229" s="35">
        <v>0</v>
      </c>
      <c r="N229" s="49">
        <v>44805</v>
      </c>
      <c r="O229" s="49">
        <v>44926</v>
      </c>
      <c r="P229" s="37">
        <v>0</v>
      </c>
      <c r="Q229" s="37">
        <v>0</v>
      </c>
      <c r="R229" s="49"/>
    </row>
    <row r="230" spans="1:18" s="3" customFormat="1" ht="39" thickBot="1" x14ac:dyDescent="0.3">
      <c r="A230" s="67" t="s">
        <v>936</v>
      </c>
      <c r="B230" s="49">
        <v>44804</v>
      </c>
      <c r="C230" s="48" t="s">
        <v>937</v>
      </c>
      <c r="D230" s="60" t="s">
        <v>22</v>
      </c>
      <c r="E230" s="61" t="s">
        <v>40</v>
      </c>
      <c r="F230" s="61" t="s">
        <v>938</v>
      </c>
      <c r="G230" s="48"/>
      <c r="H230" s="35" t="s">
        <v>634</v>
      </c>
      <c r="I230" s="61">
        <v>92</v>
      </c>
      <c r="J230" s="61" t="s">
        <v>24</v>
      </c>
      <c r="K230" s="70">
        <v>7921500</v>
      </c>
      <c r="L230" s="69">
        <v>0</v>
      </c>
      <c r="M230" s="35">
        <v>0</v>
      </c>
      <c r="N230" s="49">
        <v>44805</v>
      </c>
      <c r="O230" s="49">
        <v>44895</v>
      </c>
      <c r="P230" s="37">
        <v>0.33</v>
      </c>
      <c r="Q230" s="37">
        <v>0</v>
      </c>
      <c r="R230" s="49"/>
    </row>
    <row r="231" spans="1:18" s="3" customFormat="1" ht="64.5" thickBot="1" x14ac:dyDescent="0.3">
      <c r="A231" s="67" t="s">
        <v>939</v>
      </c>
      <c r="B231" s="49">
        <v>44796</v>
      </c>
      <c r="C231" s="48" t="s">
        <v>940</v>
      </c>
      <c r="D231" s="60" t="s">
        <v>22</v>
      </c>
      <c r="E231" s="61" t="s">
        <v>40</v>
      </c>
      <c r="F231" s="61" t="s">
        <v>941</v>
      </c>
      <c r="G231" s="48"/>
      <c r="H231" s="35" t="s">
        <v>634</v>
      </c>
      <c r="I231" s="61">
        <v>92</v>
      </c>
      <c r="J231" s="61" t="s">
        <v>24</v>
      </c>
      <c r="K231" s="70">
        <v>28517400</v>
      </c>
      <c r="L231" s="69">
        <v>0</v>
      </c>
      <c r="M231" s="35">
        <v>0</v>
      </c>
      <c r="N231" s="49">
        <v>44796</v>
      </c>
      <c r="O231" s="49">
        <v>44887</v>
      </c>
      <c r="P231" s="37">
        <v>0.41</v>
      </c>
      <c r="Q231" s="37">
        <v>0.33</v>
      </c>
      <c r="R231" s="49"/>
    </row>
    <row r="232" spans="1:18" s="3" customFormat="1" ht="77.25" thickBot="1" x14ac:dyDescent="0.3">
      <c r="A232" s="67" t="s">
        <v>942</v>
      </c>
      <c r="B232" s="49">
        <v>44796</v>
      </c>
      <c r="C232" s="48" t="s">
        <v>943</v>
      </c>
      <c r="D232" s="60" t="s">
        <v>22</v>
      </c>
      <c r="E232" s="61" t="s">
        <v>40</v>
      </c>
      <c r="F232" s="61" t="s">
        <v>944</v>
      </c>
      <c r="G232" s="48"/>
      <c r="H232" s="35" t="s">
        <v>634</v>
      </c>
      <c r="I232" s="61">
        <v>92</v>
      </c>
      <c r="J232" s="61" t="s">
        <v>24</v>
      </c>
      <c r="K232" s="70">
        <v>28517400</v>
      </c>
      <c r="L232" s="69">
        <v>0</v>
      </c>
      <c r="M232" s="35">
        <v>0</v>
      </c>
      <c r="N232" s="49">
        <v>44796</v>
      </c>
      <c r="O232" s="49">
        <v>44887</v>
      </c>
      <c r="P232" s="37">
        <v>0.42</v>
      </c>
      <c r="Q232" s="37">
        <v>0.33</v>
      </c>
      <c r="R232" s="49"/>
    </row>
    <row r="233" spans="1:18" s="3" customFormat="1" ht="51.75" thickBot="1" x14ac:dyDescent="0.3">
      <c r="A233" s="67" t="s">
        <v>945</v>
      </c>
      <c r="B233" s="49">
        <v>44797</v>
      </c>
      <c r="C233" s="48" t="s">
        <v>946</v>
      </c>
      <c r="D233" s="60" t="s">
        <v>22</v>
      </c>
      <c r="E233" s="61" t="s">
        <v>40</v>
      </c>
      <c r="F233" s="61" t="s">
        <v>947</v>
      </c>
      <c r="G233" s="48"/>
      <c r="H233" s="35" t="s">
        <v>948</v>
      </c>
      <c r="I233" s="61">
        <v>130</v>
      </c>
      <c r="J233" s="61" t="s">
        <v>24</v>
      </c>
      <c r="K233" s="70">
        <v>39666666</v>
      </c>
      <c r="L233" s="69">
        <v>0</v>
      </c>
      <c r="M233" s="35">
        <v>0</v>
      </c>
      <c r="N233" s="49">
        <v>44798</v>
      </c>
      <c r="O233" s="49">
        <v>44926</v>
      </c>
      <c r="P233" s="37">
        <v>0.27</v>
      </c>
      <c r="Q233" s="37">
        <v>0.39700000000000002</v>
      </c>
      <c r="R233" s="49"/>
    </row>
    <row r="234" spans="1:18" s="3" customFormat="1" ht="51.75" thickBot="1" x14ac:dyDescent="0.3">
      <c r="A234" s="67" t="s">
        <v>949</v>
      </c>
      <c r="B234" s="49">
        <v>44796</v>
      </c>
      <c r="C234" s="48" t="s">
        <v>950</v>
      </c>
      <c r="D234" s="60" t="s">
        <v>22</v>
      </c>
      <c r="E234" s="61" t="s">
        <v>40</v>
      </c>
      <c r="F234" s="61" t="s">
        <v>951</v>
      </c>
      <c r="G234" s="48"/>
      <c r="H234" s="35" t="s">
        <v>952</v>
      </c>
      <c r="I234" s="61">
        <v>90</v>
      </c>
      <c r="J234" s="61" t="s">
        <v>24</v>
      </c>
      <c r="K234" s="70">
        <v>7921500</v>
      </c>
      <c r="L234" s="69">
        <v>0</v>
      </c>
      <c r="M234" s="35">
        <v>0</v>
      </c>
      <c r="N234" s="49">
        <v>44797</v>
      </c>
      <c r="O234" s="49">
        <v>44888</v>
      </c>
      <c r="P234" s="37">
        <v>0.33</v>
      </c>
      <c r="Q234" s="37">
        <v>0.33</v>
      </c>
      <c r="R234" s="49"/>
    </row>
    <row r="235" spans="1:18" s="3" customFormat="1" ht="51.75" thickBot="1" x14ac:dyDescent="0.3">
      <c r="A235" s="67" t="s">
        <v>953</v>
      </c>
      <c r="B235" s="49">
        <v>44797</v>
      </c>
      <c r="C235" s="48" t="s">
        <v>954</v>
      </c>
      <c r="D235" s="60" t="s">
        <v>22</v>
      </c>
      <c r="E235" s="61" t="s">
        <v>40</v>
      </c>
      <c r="F235" s="61" t="s">
        <v>662</v>
      </c>
      <c r="G235" s="48"/>
      <c r="H235" s="35" t="s">
        <v>952</v>
      </c>
      <c r="I235" s="61">
        <v>90</v>
      </c>
      <c r="J235" s="61" t="s">
        <v>24</v>
      </c>
      <c r="K235" s="70">
        <v>7921500</v>
      </c>
      <c r="L235" s="69">
        <v>0</v>
      </c>
      <c r="M235" s="35">
        <v>0</v>
      </c>
      <c r="N235" s="49">
        <v>44798</v>
      </c>
      <c r="O235" s="49">
        <v>44889</v>
      </c>
      <c r="P235" s="37">
        <v>0.33</v>
      </c>
      <c r="Q235" s="37">
        <v>0.33</v>
      </c>
      <c r="R235" s="49"/>
    </row>
    <row r="236" spans="1:18" s="3" customFormat="1" ht="39" thickBot="1" x14ac:dyDescent="0.3">
      <c r="A236" s="67" t="s">
        <v>955</v>
      </c>
      <c r="B236" s="49">
        <v>44799</v>
      </c>
      <c r="C236" s="48" t="s">
        <v>956</v>
      </c>
      <c r="D236" s="62" t="s">
        <v>56</v>
      </c>
      <c r="E236" s="61" t="s">
        <v>144</v>
      </c>
      <c r="F236" s="61" t="s">
        <v>957</v>
      </c>
      <c r="G236" s="48" t="s">
        <v>958</v>
      </c>
      <c r="H236" s="35" t="s">
        <v>959</v>
      </c>
      <c r="I236" s="61">
        <v>130</v>
      </c>
      <c r="J236" s="61" t="s">
        <v>24</v>
      </c>
      <c r="K236" s="70">
        <v>700036398</v>
      </c>
      <c r="L236" s="69">
        <v>0</v>
      </c>
      <c r="M236" s="35">
        <v>0</v>
      </c>
      <c r="N236" s="49">
        <v>44799</v>
      </c>
      <c r="O236" s="49">
        <v>44926</v>
      </c>
      <c r="P236" s="37">
        <v>0</v>
      </c>
      <c r="Q236" s="37">
        <v>0</v>
      </c>
      <c r="R236" s="49"/>
    </row>
    <row r="237" spans="1:18" s="3" customFormat="1" ht="64.5" thickBot="1" x14ac:dyDescent="0.3">
      <c r="A237" s="67" t="s">
        <v>960</v>
      </c>
      <c r="B237" s="49">
        <v>44805</v>
      </c>
      <c r="C237" s="48" t="s">
        <v>961</v>
      </c>
      <c r="D237" s="60" t="s">
        <v>22</v>
      </c>
      <c r="E237" s="61" t="s">
        <v>40</v>
      </c>
      <c r="F237" s="61" t="s">
        <v>962</v>
      </c>
      <c r="G237" s="48"/>
      <c r="H237" s="35" t="s">
        <v>416</v>
      </c>
      <c r="I237" s="61">
        <v>104</v>
      </c>
      <c r="J237" s="61" t="s">
        <v>17</v>
      </c>
      <c r="K237" s="70">
        <v>76176459</v>
      </c>
      <c r="L237" s="69">
        <v>0</v>
      </c>
      <c r="M237" s="35">
        <v>0</v>
      </c>
      <c r="N237" s="49">
        <v>44806</v>
      </c>
      <c r="O237" s="49">
        <v>44910</v>
      </c>
      <c r="P237" s="37">
        <v>0.27</v>
      </c>
      <c r="Q237" s="37">
        <v>0</v>
      </c>
      <c r="R237" s="49"/>
    </row>
    <row r="238" spans="1:18" s="3" customFormat="1" ht="51.75" thickBot="1" x14ac:dyDescent="0.3">
      <c r="A238" s="67" t="s">
        <v>963</v>
      </c>
      <c r="B238" s="49">
        <v>44805</v>
      </c>
      <c r="C238" s="48" t="s">
        <v>964</v>
      </c>
      <c r="D238" s="60" t="s">
        <v>22</v>
      </c>
      <c r="E238" s="61" t="s">
        <v>40</v>
      </c>
      <c r="F238" s="61" t="s">
        <v>965</v>
      </c>
      <c r="G238" s="48"/>
      <c r="H238" s="35" t="s">
        <v>966</v>
      </c>
      <c r="I238" s="61">
        <v>121</v>
      </c>
      <c r="J238" s="61" t="s">
        <v>17</v>
      </c>
      <c r="K238" s="70">
        <v>98000000</v>
      </c>
      <c r="L238" s="69">
        <v>0</v>
      </c>
      <c r="M238" s="35">
        <v>0</v>
      </c>
      <c r="N238" s="49">
        <v>44805</v>
      </c>
      <c r="O238" s="49">
        <v>44926</v>
      </c>
      <c r="P238" s="37">
        <v>0.25</v>
      </c>
      <c r="Q238" s="37">
        <v>0</v>
      </c>
      <c r="R238" s="49"/>
    </row>
    <row r="239" spans="1:18" s="3" customFormat="1" ht="102.75" thickBot="1" x14ac:dyDescent="0.3">
      <c r="A239" s="67" t="s">
        <v>967</v>
      </c>
      <c r="B239" s="49">
        <v>44805</v>
      </c>
      <c r="C239" s="48" t="s">
        <v>968</v>
      </c>
      <c r="D239" s="60" t="s">
        <v>22</v>
      </c>
      <c r="E239" s="61" t="s">
        <v>40</v>
      </c>
      <c r="F239" s="61" t="s">
        <v>969</v>
      </c>
      <c r="G239" s="48"/>
      <c r="H239" s="35" t="s">
        <v>416</v>
      </c>
      <c r="I239" s="61">
        <v>104</v>
      </c>
      <c r="J239" s="61" t="s">
        <v>17</v>
      </c>
      <c r="K239" s="70">
        <v>57478974</v>
      </c>
      <c r="L239" s="69">
        <v>0</v>
      </c>
      <c r="M239" s="35">
        <v>0</v>
      </c>
      <c r="N239" s="49">
        <v>44806</v>
      </c>
      <c r="O239" s="49">
        <v>44910</v>
      </c>
      <c r="P239" s="37">
        <v>0.27</v>
      </c>
      <c r="Q239" s="37">
        <v>0</v>
      </c>
      <c r="R239" s="49"/>
    </row>
    <row r="240" spans="1:18" s="3" customFormat="1" ht="51.75" thickBot="1" x14ac:dyDescent="0.3">
      <c r="A240" s="67" t="s">
        <v>970</v>
      </c>
      <c r="B240" s="49">
        <v>44819</v>
      </c>
      <c r="C240" s="48" t="s">
        <v>971</v>
      </c>
      <c r="D240" s="60" t="s">
        <v>22</v>
      </c>
      <c r="E240" s="61" t="s">
        <v>40</v>
      </c>
      <c r="F240" s="61" t="s">
        <v>972</v>
      </c>
      <c r="G240" s="48"/>
      <c r="H240" s="35" t="s">
        <v>180</v>
      </c>
      <c r="I240" s="61">
        <v>61</v>
      </c>
      <c r="J240" s="61" t="s">
        <v>24</v>
      </c>
      <c r="K240" s="70">
        <v>18000000</v>
      </c>
      <c r="L240" s="69">
        <v>0</v>
      </c>
      <c r="M240" s="35">
        <v>0</v>
      </c>
      <c r="N240" s="49">
        <v>44819</v>
      </c>
      <c r="O240" s="49">
        <v>44880</v>
      </c>
      <c r="P240" s="37">
        <v>0.27</v>
      </c>
      <c r="Q240" s="37">
        <v>0</v>
      </c>
      <c r="R240" s="49"/>
    </row>
    <row r="241" spans="1:18" s="3" customFormat="1" ht="90" thickBot="1" x14ac:dyDescent="0.3">
      <c r="A241" s="67" t="s">
        <v>973</v>
      </c>
      <c r="B241" s="49">
        <v>44805</v>
      </c>
      <c r="C241" s="48" t="s">
        <v>974</v>
      </c>
      <c r="D241" s="60" t="s">
        <v>22</v>
      </c>
      <c r="E241" s="61" t="s">
        <v>40</v>
      </c>
      <c r="F241" s="61" t="s">
        <v>975</v>
      </c>
      <c r="G241" s="48"/>
      <c r="H241" s="35" t="s">
        <v>416</v>
      </c>
      <c r="I241" s="61">
        <v>120</v>
      </c>
      <c r="J241" s="61" t="s">
        <v>17</v>
      </c>
      <c r="K241" s="70">
        <v>60504200</v>
      </c>
      <c r="L241" s="69">
        <v>0</v>
      </c>
      <c r="M241" s="35">
        <v>0</v>
      </c>
      <c r="N241" s="49">
        <v>44806</v>
      </c>
      <c r="O241" s="49">
        <v>44926</v>
      </c>
      <c r="P241" s="37">
        <v>0.2</v>
      </c>
      <c r="Q241" s="37">
        <v>0</v>
      </c>
      <c r="R241" s="49"/>
    </row>
    <row r="242" spans="1:18" s="3" customFormat="1" ht="39" thickBot="1" x14ac:dyDescent="0.3">
      <c r="A242" s="67" t="s">
        <v>976</v>
      </c>
      <c r="B242" s="49">
        <v>44805</v>
      </c>
      <c r="C242" s="48" t="s">
        <v>977</v>
      </c>
      <c r="D242" s="60" t="s">
        <v>22</v>
      </c>
      <c r="E242" s="61" t="s">
        <v>40</v>
      </c>
      <c r="F242" s="61" t="s">
        <v>978</v>
      </c>
      <c r="G242" s="48"/>
      <c r="H242" s="35" t="s">
        <v>180</v>
      </c>
      <c r="I242" s="61">
        <v>20</v>
      </c>
      <c r="J242" s="61" t="s">
        <v>24</v>
      </c>
      <c r="K242" s="70">
        <v>30000000</v>
      </c>
      <c r="L242" s="69">
        <v>0</v>
      </c>
      <c r="M242" s="35">
        <v>0</v>
      </c>
      <c r="N242" s="49">
        <v>44805</v>
      </c>
      <c r="O242" s="49">
        <v>44824</v>
      </c>
      <c r="P242" s="37">
        <v>1</v>
      </c>
      <c r="Q242" s="37">
        <v>0</v>
      </c>
      <c r="R242" s="49"/>
    </row>
    <row r="243" spans="1:18" s="3" customFormat="1" ht="26.25" thickBot="1" x14ac:dyDescent="0.3">
      <c r="A243" s="67" t="s">
        <v>979</v>
      </c>
      <c r="B243" s="49">
        <v>44806</v>
      </c>
      <c r="C243" s="48" t="s">
        <v>980</v>
      </c>
      <c r="D243" s="61" t="s">
        <v>114</v>
      </c>
      <c r="E243" s="61" t="s">
        <v>57</v>
      </c>
      <c r="F243" s="61" t="s">
        <v>981</v>
      </c>
      <c r="G243" s="48"/>
      <c r="H243" s="35" t="s">
        <v>982</v>
      </c>
      <c r="I243" s="61">
        <v>30</v>
      </c>
      <c r="J243" s="61" t="s">
        <v>24</v>
      </c>
      <c r="K243" s="70">
        <v>13846602</v>
      </c>
      <c r="L243" s="69">
        <v>0</v>
      </c>
      <c r="M243" s="35">
        <v>0</v>
      </c>
      <c r="N243" s="49">
        <v>44813</v>
      </c>
      <c r="O243" s="49">
        <v>44842</v>
      </c>
      <c r="P243" s="37">
        <v>0</v>
      </c>
      <c r="Q243" s="37">
        <v>0</v>
      </c>
      <c r="R243" s="49"/>
    </row>
    <row r="244" spans="1:18" s="3" customFormat="1" ht="77.25" thickBot="1" x14ac:dyDescent="0.3">
      <c r="A244" s="67" t="s">
        <v>983</v>
      </c>
      <c r="B244" s="49">
        <v>44809</v>
      </c>
      <c r="C244" s="48" t="s">
        <v>984</v>
      </c>
      <c r="D244" s="61" t="s">
        <v>114</v>
      </c>
      <c r="E244" s="61" t="s">
        <v>106</v>
      </c>
      <c r="F244" s="61" t="s">
        <v>985</v>
      </c>
      <c r="G244" s="48"/>
      <c r="H244" s="35" t="s">
        <v>959</v>
      </c>
      <c r="I244" s="61">
        <v>107</v>
      </c>
      <c r="J244" s="61" t="s">
        <v>24</v>
      </c>
      <c r="K244" s="70">
        <v>57205384</v>
      </c>
      <c r="L244" s="69">
        <v>0</v>
      </c>
      <c r="M244" s="35">
        <v>0</v>
      </c>
      <c r="N244" s="49">
        <v>44819</v>
      </c>
      <c r="O244" s="49">
        <v>44926</v>
      </c>
      <c r="P244" s="37">
        <v>0</v>
      </c>
      <c r="Q244" s="37">
        <v>0</v>
      </c>
      <c r="R244" s="49"/>
    </row>
    <row r="245" spans="1:18" s="3" customFormat="1" ht="51.75" thickBot="1" x14ac:dyDescent="0.3">
      <c r="A245" s="67" t="s">
        <v>986</v>
      </c>
      <c r="B245" s="49">
        <v>44812</v>
      </c>
      <c r="C245" s="48" t="s">
        <v>987</v>
      </c>
      <c r="D245" s="60" t="s">
        <v>22</v>
      </c>
      <c r="E245" s="61" t="s">
        <v>40</v>
      </c>
      <c r="F245" s="61" t="s">
        <v>988</v>
      </c>
      <c r="G245" s="48"/>
      <c r="H245" s="35" t="s">
        <v>582</v>
      </c>
      <c r="I245" s="61">
        <v>98</v>
      </c>
      <c r="J245" s="61" t="s">
        <v>24</v>
      </c>
      <c r="K245" s="70">
        <v>556235200</v>
      </c>
      <c r="L245" s="69">
        <v>0</v>
      </c>
      <c r="M245" s="35">
        <v>0</v>
      </c>
      <c r="N245" s="49">
        <v>44812</v>
      </c>
      <c r="O245" s="49">
        <v>44910</v>
      </c>
      <c r="P245" s="37">
        <v>0</v>
      </c>
      <c r="Q245" s="37">
        <v>0</v>
      </c>
      <c r="R245" s="49"/>
    </row>
    <row r="246" spans="1:18" s="3" customFormat="1" ht="39" thickBot="1" x14ac:dyDescent="0.3">
      <c r="A246" s="67" t="s">
        <v>989</v>
      </c>
      <c r="B246" s="49">
        <v>44806</v>
      </c>
      <c r="C246" s="48" t="s">
        <v>990</v>
      </c>
      <c r="D246" s="60" t="s">
        <v>22</v>
      </c>
      <c r="E246" s="61" t="s">
        <v>40</v>
      </c>
      <c r="F246" s="61" t="s">
        <v>991</v>
      </c>
      <c r="G246" s="48"/>
      <c r="H246" s="35" t="s">
        <v>992</v>
      </c>
      <c r="I246" s="61">
        <v>120</v>
      </c>
      <c r="J246" s="61" t="s">
        <v>24</v>
      </c>
      <c r="K246" s="70">
        <v>71400000</v>
      </c>
      <c r="L246" s="69">
        <v>0</v>
      </c>
      <c r="M246" s="35">
        <v>0</v>
      </c>
      <c r="N246" s="49">
        <v>44806</v>
      </c>
      <c r="O246" s="49">
        <v>44926</v>
      </c>
      <c r="P246" s="37">
        <v>0</v>
      </c>
      <c r="Q246" s="37">
        <v>0</v>
      </c>
      <c r="R246" s="49"/>
    </row>
    <row r="247" spans="1:18" s="3" customFormat="1" ht="26.25" thickBot="1" x14ac:dyDescent="0.3">
      <c r="A247" s="67" t="s">
        <v>993</v>
      </c>
      <c r="B247" s="49">
        <v>44812</v>
      </c>
      <c r="C247" s="48" t="s">
        <v>994</v>
      </c>
      <c r="D247" s="61" t="s">
        <v>114</v>
      </c>
      <c r="E247" s="61" t="s">
        <v>57</v>
      </c>
      <c r="F247" s="61" t="s">
        <v>995</v>
      </c>
      <c r="G247" s="48"/>
      <c r="H247" s="35" t="s">
        <v>982</v>
      </c>
      <c r="I247" s="61">
        <v>30</v>
      </c>
      <c r="J247" s="61" t="s">
        <v>24</v>
      </c>
      <c r="K247" s="70">
        <v>21867500</v>
      </c>
      <c r="L247" s="69">
        <v>0</v>
      </c>
      <c r="M247" s="35">
        <v>0</v>
      </c>
      <c r="N247" s="49">
        <v>44818</v>
      </c>
      <c r="O247" s="49">
        <v>44847</v>
      </c>
      <c r="P247" s="37">
        <v>0</v>
      </c>
      <c r="Q247" s="37">
        <v>0</v>
      </c>
      <c r="R247" s="49"/>
    </row>
    <row r="248" spans="1:18" s="3" customFormat="1" ht="51.75" thickBot="1" x14ac:dyDescent="0.3">
      <c r="A248" s="67" t="s">
        <v>996</v>
      </c>
      <c r="B248" s="49">
        <v>44817</v>
      </c>
      <c r="C248" s="48" t="s">
        <v>997</v>
      </c>
      <c r="D248" s="61" t="s">
        <v>56</v>
      </c>
      <c r="E248" s="61" t="s">
        <v>57</v>
      </c>
      <c r="F248" s="61" t="s">
        <v>998</v>
      </c>
      <c r="G248" s="48"/>
      <c r="H248" s="35" t="s">
        <v>999</v>
      </c>
      <c r="I248" s="61">
        <v>98</v>
      </c>
      <c r="J248" s="61" t="s">
        <v>24</v>
      </c>
      <c r="K248" s="70">
        <v>10154808787</v>
      </c>
      <c r="L248" s="69">
        <v>0</v>
      </c>
      <c r="M248" s="35">
        <v>0</v>
      </c>
      <c r="N248" s="49">
        <v>44827</v>
      </c>
      <c r="O248" s="49">
        <v>44925</v>
      </c>
      <c r="P248" s="37">
        <v>0</v>
      </c>
      <c r="Q248" s="37">
        <v>0</v>
      </c>
      <c r="R248" s="49"/>
    </row>
    <row r="249" spans="1:18" s="3" customFormat="1" ht="51.75" thickBot="1" x14ac:dyDescent="0.3">
      <c r="A249" s="67" t="s">
        <v>1000</v>
      </c>
      <c r="B249" s="49">
        <v>44832</v>
      </c>
      <c r="C249" s="48" t="s">
        <v>1001</v>
      </c>
      <c r="D249" s="61" t="s">
        <v>56</v>
      </c>
      <c r="E249" s="61" t="s">
        <v>40</v>
      </c>
      <c r="F249" s="61" t="s">
        <v>1002</v>
      </c>
      <c r="G249" s="48"/>
      <c r="H249" s="35" t="s">
        <v>1003</v>
      </c>
      <c r="I249" s="61">
        <v>93</v>
      </c>
      <c r="J249" s="61" t="s">
        <v>24</v>
      </c>
      <c r="K249" s="70">
        <v>133350000</v>
      </c>
      <c r="L249" s="69">
        <v>0</v>
      </c>
      <c r="M249" s="35">
        <v>0</v>
      </c>
      <c r="N249" s="49">
        <v>44833</v>
      </c>
      <c r="O249" s="49">
        <v>44926</v>
      </c>
      <c r="P249" s="37">
        <v>0</v>
      </c>
      <c r="Q249" s="37">
        <v>0</v>
      </c>
      <c r="R249" s="49"/>
    </row>
    <row r="250" spans="1:18" s="3" customFormat="1" ht="39" thickBot="1" x14ac:dyDescent="0.3">
      <c r="A250" s="67" t="s">
        <v>1004</v>
      </c>
      <c r="B250" s="49">
        <v>44837</v>
      </c>
      <c r="C250" s="48" t="s">
        <v>1005</v>
      </c>
      <c r="D250" s="61" t="s">
        <v>114</v>
      </c>
      <c r="E250" s="61" t="s">
        <v>40</v>
      </c>
      <c r="F250" s="61" t="s">
        <v>1006</v>
      </c>
      <c r="G250" s="48"/>
      <c r="H250" s="35" t="s">
        <v>207</v>
      </c>
      <c r="I250" s="61">
        <v>30</v>
      </c>
      <c r="J250" s="61" t="s">
        <v>24</v>
      </c>
      <c r="K250" s="70">
        <v>36870852</v>
      </c>
      <c r="L250" s="69">
        <v>0</v>
      </c>
      <c r="M250" s="35">
        <v>0</v>
      </c>
      <c r="N250" s="49">
        <v>44840</v>
      </c>
      <c r="O250" s="49">
        <v>44870</v>
      </c>
      <c r="P250" s="37">
        <v>0</v>
      </c>
      <c r="Q250" s="37">
        <v>0</v>
      </c>
      <c r="R250" s="49"/>
    </row>
    <row r="251" spans="1:18" s="3" customFormat="1" ht="39" thickBot="1" x14ac:dyDescent="0.3">
      <c r="A251" s="67" t="s">
        <v>1007</v>
      </c>
      <c r="B251" s="49">
        <v>44837</v>
      </c>
      <c r="C251" s="48" t="s">
        <v>1008</v>
      </c>
      <c r="D251" s="61" t="s">
        <v>39</v>
      </c>
      <c r="E251" s="61" t="s">
        <v>106</v>
      </c>
      <c r="F251" s="61" t="s">
        <v>768</v>
      </c>
      <c r="G251" s="48"/>
      <c r="H251" s="35" t="s">
        <v>225</v>
      </c>
      <c r="I251" s="61">
        <v>88</v>
      </c>
      <c r="J251" s="61" t="s">
        <v>24</v>
      </c>
      <c r="K251" s="70">
        <v>287001000</v>
      </c>
      <c r="L251" s="69">
        <v>0</v>
      </c>
      <c r="M251" s="35">
        <v>0</v>
      </c>
      <c r="N251" s="49">
        <v>44838</v>
      </c>
      <c r="O251" s="49">
        <v>44926</v>
      </c>
      <c r="P251" s="37">
        <v>0</v>
      </c>
      <c r="Q251" s="37">
        <v>0</v>
      </c>
      <c r="R251" s="49"/>
    </row>
    <row r="252" spans="1:18" s="3" customFormat="1" ht="128.25" thickBot="1" x14ac:dyDescent="0.3">
      <c r="A252" s="67" t="s">
        <v>1009</v>
      </c>
      <c r="B252" s="49">
        <v>44837</v>
      </c>
      <c r="C252" s="48" t="s">
        <v>1010</v>
      </c>
      <c r="D252" s="60" t="s">
        <v>22</v>
      </c>
      <c r="E252" s="61" t="s">
        <v>40</v>
      </c>
      <c r="F252" s="61" t="s">
        <v>1011</v>
      </c>
      <c r="G252" s="48"/>
      <c r="H252" s="35" t="s">
        <v>180</v>
      </c>
      <c r="I252" s="61">
        <v>89</v>
      </c>
      <c r="J252" s="61" t="s">
        <v>17</v>
      </c>
      <c r="K252" s="70">
        <v>285600000</v>
      </c>
      <c r="L252" s="69">
        <v>0</v>
      </c>
      <c r="M252" s="35">
        <v>0</v>
      </c>
      <c r="N252" s="49">
        <v>44837</v>
      </c>
      <c r="O252" s="49">
        <v>44926</v>
      </c>
      <c r="P252" s="37">
        <v>0</v>
      </c>
      <c r="Q252" s="37">
        <v>0</v>
      </c>
      <c r="R252" s="49"/>
    </row>
    <row r="253" spans="1:18" s="3" customFormat="1" ht="26.25" thickBot="1" x14ac:dyDescent="0.3">
      <c r="A253" s="67" t="s">
        <v>1012</v>
      </c>
      <c r="B253" s="49">
        <v>44839</v>
      </c>
      <c r="C253" s="48" t="s">
        <v>1013</v>
      </c>
      <c r="D253" s="60" t="s">
        <v>22</v>
      </c>
      <c r="E253" s="61" t="s">
        <v>40</v>
      </c>
      <c r="F253" s="61" t="s">
        <v>520</v>
      </c>
      <c r="G253" s="48"/>
      <c r="H253" s="35" t="s">
        <v>629</v>
      </c>
      <c r="I253" s="61">
        <v>73</v>
      </c>
      <c r="J253" s="61" t="s">
        <v>24</v>
      </c>
      <c r="K253" s="70">
        <v>52000000</v>
      </c>
      <c r="L253" s="69">
        <v>0</v>
      </c>
      <c r="M253" s="35">
        <v>0</v>
      </c>
      <c r="N253" s="49">
        <v>44839</v>
      </c>
      <c r="O253" s="49">
        <v>44912</v>
      </c>
      <c r="P253" s="37">
        <v>0</v>
      </c>
      <c r="Q253" s="37">
        <v>0</v>
      </c>
      <c r="R253" s="49"/>
    </row>
    <row r="254" spans="1:18" s="3" customFormat="1" ht="26.25" thickBot="1" x14ac:dyDescent="0.3">
      <c r="A254" s="67" t="s">
        <v>1014</v>
      </c>
      <c r="B254" s="49">
        <v>44839</v>
      </c>
      <c r="C254" s="48" t="s">
        <v>1015</v>
      </c>
      <c r="D254" s="60" t="s">
        <v>22</v>
      </c>
      <c r="E254" s="61" t="s">
        <v>40</v>
      </c>
      <c r="F254" s="61" t="s">
        <v>1016</v>
      </c>
      <c r="G254" s="48"/>
      <c r="H254" s="35" t="s">
        <v>180</v>
      </c>
      <c r="I254" s="61">
        <v>86</v>
      </c>
      <c r="J254" s="61" t="s">
        <v>24</v>
      </c>
      <c r="K254" s="70">
        <v>30000000</v>
      </c>
      <c r="L254" s="69">
        <v>0</v>
      </c>
      <c r="M254" s="35">
        <v>0</v>
      </c>
      <c r="N254" s="49">
        <v>44840</v>
      </c>
      <c r="O254" s="49">
        <v>44926</v>
      </c>
      <c r="P254" s="37">
        <v>0</v>
      </c>
      <c r="Q254" s="37">
        <v>0</v>
      </c>
      <c r="R254" s="49"/>
    </row>
    <row r="255" spans="1:18" s="3" customFormat="1" ht="51.75" thickBot="1" x14ac:dyDescent="0.3">
      <c r="A255" s="67" t="s">
        <v>1017</v>
      </c>
      <c r="B255" s="49">
        <v>44848</v>
      </c>
      <c r="C255" s="48" t="s">
        <v>1018</v>
      </c>
      <c r="D255" s="60" t="s">
        <v>22</v>
      </c>
      <c r="E255" s="61" t="s">
        <v>40</v>
      </c>
      <c r="F255" s="61" t="s">
        <v>1019</v>
      </c>
      <c r="G255" s="48"/>
      <c r="H255" s="35" t="s">
        <v>1020</v>
      </c>
      <c r="I255" s="61">
        <v>78</v>
      </c>
      <c r="J255" s="61" t="s">
        <v>24</v>
      </c>
      <c r="K255" s="70">
        <v>16000000</v>
      </c>
      <c r="L255" s="69">
        <v>0</v>
      </c>
      <c r="M255" s="35">
        <v>0</v>
      </c>
      <c r="N255" s="49">
        <v>44848</v>
      </c>
      <c r="O255" s="49">
        <v>44926</v>
      </c>
      <c r="P255" s="37">
        <v>0</v>
      </c>
      <c r="Q255" s="37">
        <v>0</v>
      </c>
      <c r="R255" s="49"/>
    </row>
    <row r="256" spans="1:18" s="3" customFormat="1" ht="39" thickBot="1" x14ac:dyDescent="0.3">
      <c r="A256" s="67" t="s">
        <v>1021</v>
      </c>
      <c r="B256" s="49">
        <v>44865</v>
      </c>
      <c r="C256" s="48" t="s">
        <v>1022</v>
      </c>
      <c r="D256" s="60" t="s">
        <v>114</v>
      </c>
      <c r="E256" s="61" t="s">
        <v>40</v>
      </c>
      <c r="F256" s="61" t="s">
        <v>1023</v>
      </c>
      <c r="G256" s="48"/>
      <c r="H256" s="35" t="s">
        <v>1024</v>
      </c>
      <c r="I256" s="61">
        <v>45</v>
      </c>
      <c r="J256" s="61" t="s">
        <v>24</v>
      </c>
      <c r="K256" s="70">
        <v>88185000</v>
      </c>
      <c r="L256" s="69">
        <v>0</v>
      </c>
      <c r="M256" s="35">
        <v>0</v>
      </c>
      <c r="N256" s="49">
        <v>44865</v>
      </c>
      <c r="O256" s="49">
        <v>44910</v>
      </c>
      <c r="P256" s="37">
        <v>0</v>
      </c>
      <c r="Q256" s="37">
        <v>0</v>
      </c>
      <c r="R256" s="49"/>
    </row>
    <row r="257" spans="1:18" s="3" customFormat="1" ht="39" thickBot="1" x14ac:dyDescent="0.3">
      <c r="A257" s="67" t="s">
        <v>1025</v>
      </c>
      <c r="B257" s="49">
        <v>44853</v>
      </c>
      <c r="C257" s="48" t="s">
        <v>1026</v>
      </c>
      <c r="D257" s="60" t="s">
        <v>22</v>
      </c>
      <c r="E257" s="61" t="s">
        <v>40</v>
      </c>
      <c r="F257" s="61" t="s">
        <v>1027</v>
      </c>
      <c r="G257" s="48"/>
      <c r="H257" s="35" t="s">
        <v>207</v>
      </c>
      <c r="I257" s="61">
        <v>60</v>
      </c>
      <c r="J257" s="61" t="s">
        <v>24</v>
      </c>
      <c r="K257" s="70">
        <v>19508966</v>
      </c>
      <c r="L257" s="69">
        <v>0</v>
      </c>
      <c r="M257" s="35">
        <v>0</v>
      </c>
      <c r="N257" s="49">
        <v>44854</v>
      </c>
      <c r="O257" s="49">
        <v>44914</v>
      </c>
      <c r="P257" s="37">
        <v>0</v>
      </c>
      <c r="Q257" s="37">
        <v>0</v>
      </c>
      <c r="R257" s="49"/>
    </row>
    <row r="258" spans="1:18" s="3" customFormat="1" ht="39" thickBot="1" x14ac:dyDescent="0.3">
      <c r="A258" s="67" t="s">
        <v>1028</v>
      </c>
      <c r="B258" s="49">
        <v>44853</v>
      </c>
      <c r="C258" s="48" t="s">
        <v>1029</v>
      </c>
      <c r="D258" s="60" t="s">
        <v>22</v>
      </c>
      <c r="E258" s="61" t="s">
        <v>40</v>
      </c>
      <c r="F258" s="61" t="s">
        <v>1030</v>
      </c>
      <c r="G258" s="48"/>
      <c r="H258" s="35" t="s">
        <v>207</v>
      </c>
      <c r="I258" s="61">
        <v>60</v>
      </c>
      <c r="J258" s="61" t="s">
        <v>24</v>
      </c>
      <c r="K258" s="70">
        <v>19508966</v>
      </c>
      <c r="L258" s="69">
        <v>0</v>
      </c>
      <c r="M258" s="35">
        <v>0</v>
      </c>
      <c r="N258" s="49">
        <v>44854</v>
      </c>
      <c r="O258" s="49">
        <v>44914</v>
      </c>
      <c r="P258" s="37">
        <v>0</v>
      </c>
      <c r="Q258" s="37">
        <v>0</v>
      </c>
      <c r="R258" s="49"/>
    </row>
    <row r="259" spans="1:18" s="3" customFormat="1" ht="39" thickBot="1" x14ac:dyDescent="0.3">
      <c r="A259" s="67" t="s">
        <v>1031</v>
      </c>
      <c r="B259" s="49">
        <v>44853</v>
      </c>
      <c r="C259" s="48" t="s">
        <v>1032</v>
      </c>
      <c r="D259" s="60" t="s">
        <v>22</v>
      </c>
      <c r="E259" s="61" t="s">
        <v>40</v>
      </c>
      <c r="F259" s="61" t="s">
        <v>1033</v>
      </c>
      <c r="G259" s="48"/>
      <c r="H259" s="35" t="s">
        <v>207</v>
      </c>
      <c r="I259" s="61">
        <v>60</v>
      </c>
      <c r="J259" s="61" t="s">
        <v>24</v>
      </c>
      <c r="K259" s="70">
        <v>10497864</v>
      </c>
      <c r="L259" s="69">
        <v>0</v>
      </c>
      <c r="M259" s="35">
        <v>0</v>
      </c>
      <c r="N259" s="49">
        <v>44854</v>
      </c>
      <c r="O259" s="49">
        <v>44914</v>
      </c>
      <c r="P259" s="37">
        <v>0</v>
      </c>
      <c r="Q259" s="37">
        <v>0</v>
      </c>
      <c r="R259" s="49"/>
    </row>
    <row r="260" spans="1:18" s="3" customFormat="1" ht="64.5" thickBot="1" x14ac:dyDescent="0.3">
      <c r="A260" s="67" t="s">
        <v>1034</v>
      </c>
      <c r="B260" s="49">
        <v>44854</v>
      </c>
      <c r="C260" s="48" t="s">
        <v>1035</v>
      </c>
      <c r="D260" s="60" t="s">
        <v>114</v>
      </c>
      <c r="E260" s="60" t="s">
        <v>185</v>
      </c>
      <c r="F260" s="61" t="s">
        <v>858</v>
      </c>
      <c r="G260" s="48"/>
      <c r="H260" s="35" t="s">
        <v>1024</v>
      </c>
      <c r="I260" s="61">
        <v>50</v>
      </c>
      <c r="J260" s="61" t="s">
        <v>24</v>
      </c>
      <c r="K260" s="70">
        <v>79500000</v>
      </c>
      <c r="L260" s="69">
        <v>0</v>
      </c>
      <c r="M260" s="35">
        <v>0</v>
      </c>
      <c r="N260" s="49">
        <v>44860</v>
      </c>
      <c r="O260" s="49">
        <v>44910</v>
      </c>
      <c r="P260" s="37">
        <v>0</v>
      </c>
      <c r="Q260" s="37">
        <v>0</v>
      </c>
      <c r="R260" s="49"/>
    </row>
    <row r="261" spans="1:18" s="3" customFormat="1" ht="39" thickBot="1" x14ac:dyDescent="0.3">
      <c r="A261" s="67" t="s">
        <v>1036</v>
      </c>
      <c r="B261" s="49">
        <v>44853</v>
      </c>
      <c r="C261" s="48" t="s">
        <v>1037</v>
      </c>
      <c r="D261" s="60" t="s">
        <v>22</v>
      </c>
      <c r="E261" s="61" t="s">
        <v>40</v>
      </c>
      <c r="F261" s="61" t="s">
        <v>1038</v>
      </c>
      <c r="G261" s="48"/>
      <c r="H261" s="35" t="s">
        <v>207</v>
      </c>
      <c r="I261" s="61">
        <v>60</v>
      </c>
      <c r="J261" s="61" t="s">
        <v>24</v>
      </c>
      <c r="K261" s="70">
        <v>19508966</v>
      </c>
      <c r="L261" s="69">
        <v>0</v>
      </c>
      <c r="M261" s="35">
        <v>0</v>
      </c>
      <c r="N261" s="49">
        <v>44854</v>
      </c>
      <c r="O261" s="49">
        <v>44914</v>
      </c>
      <c r="P261" s="37">
        <v>0</v>
      </c>
      <c r="Q261" s="37">
        <v>0</v>
      </c>
      <c r="R261" s="49"/>
    </row>
    <row r="262" spans="1:18" s="3" customFormat="1" ht="39" thickBot="1" x14ac:dyDescent="0.3">
      <c r="A262" s="67" t="s">
        <v>1039</v>
      </c>
      <c r="B262" s="49">
        <v>44853</v>
      </c>
      <c r="C262" s="48" t="s">
        <v>1040</v>
      </c>
      <c r="D262" s="60" t="s">
        <v>22</v>
      </c>
      <c r="E262" s="61" t="s">
        <v>40</v>
      </c>
      <c r="F262" s="61" t="s">
        <v>1041</v>
      </c>
      <c r="G262" s="48"/>
      <c r="H262" s="35" t="s">
        <v>207</v>
      </c>
      <c r="I262" s="61">
        <v>60</v>
      </c>
      <c r="J262" s="61" t="s">
        <v>24</v>
      </c>
      <c r="K262" s="70">
        <v>10497864</v>
      </c>
      <c r="L262" s="69">
        <v>0</v>
      </c>
      <c r="M262" s="35">
        <v>0</v>
      </c>
      <c r="N262" s="49">
        <v>44854</v>
      </c>
      <c r="O262" s="49">
        <v>44914</v>
      </c>
      <c r="P262" s="37">
        <v>0</v>
      </c>
      <c r="Q262" s="37">
        <v>0</v>
      </c>
      <c r="R262" s="49"/>
    </row>
    <row r="263" spans="1:18" s="3" customFormat="1" ht="39" thickBot="1" x14ac:dyDescent="0.3">
      <c r="A263" s="67" t="s">
        <v>1042</v>
      </c>
      <c r="B263" s="49">
        <v>44853</v>
      </c>
      <c r="C263" s="48" t="s">
        <v>1043</v>
      </c>
      <c r="D263" s="60" t="s">
        <v>22</v>
      </c>
      <c r="E263" s="61" t="s">
        <v>40</v>
      </c>
      <c r="F263" s="61" t="s">
        <v>1044</v>
      </c>
      <c r="G263" s="48"/>
      <c r="H263" s="35" t="s">
        <v>207</v>
      </c>
      <c r="I263" s="61">
        <v>60</v>
      </c>
      <c r="J263" s="61" t="s">
        <v>24</v>
      </c>
      <c r="K263" s="70">
        <v>19508966</v>
      </c>
      <c r="L263" s="69">
        <v>0</v>
      </c>
      <c r="M263" s="35">
        <v>0</v>
      </c>
      <c r="N263" s="49">
        <v>44854</v>
      </c>
      <c r="O263" s="49">
        <v>44914</v>
      </c>
      <c r="P263" s="37">
        <v>0</v>
      </c>
      <c r="Q263" s="37">
        <v>0</v>
      </c>
      <c r="R263" s="49"/>
    </row>
    <row r="264" spans="1:18" s="3" customFormat="1" ht="39" thickBot="1" x14ac:dyDescent="0.3">
      <c r="A264" s="67" t="s">
        <v>1045</v>
      </c>
      <c r="B264" s="49">
        <v>44853</v>
      </c>
      <c r="C264" s="48" t="s">
        <v>1043</v>
      </c>
      <c r="D264" s="60" t="s">
        <v>22</v>
      </c>
      <c r="E264" s="61" t="s">
        <v>40</v>
      </c>
      <c r="F264" s="61" t="s">
        <v>1046</v>
      </c>
      <c r="G264" s="48"/>
      <c r="H264" s="35" t="s">
        <v>207</v>
      </c>
      <c r="I264" s="61">
        <v>60</v>
      </c>
      <c r="J264" s="61" t="s">
        <v>24</v>
      </c>
      <c r="K264" s="70">
        <v>19508966</v>
      </c>
      <c r="L264" s="69">
        <v>0</v>
      </c>
      <c r="M264" s="35">
        <v>0</v>
      </c>
      <c r="N264" s="49">
        <v>44854</v>
      </c>
      <c r="O264" s="49">
        <v>44914</v>
      </c>
      <c r="P264" s="37">
        <v>0</v>
      </c>
      <c r="Q264" s="37">
        <v>0</v>
      </c>
      <c r="R264" s="49"/>
    </row>
    <row r="265" spans="1:18" s="3" customFormat="1" ht="39" thickBot="1" x14ac:dyDescent="0.3">
      <c r="A265" s="67" t="s">
        <v>1047</v>
      </c>
      <c r="B265" s="49">
        <v>44853</v>
      </c>
      <c r="C265" s="48" t="s">
        <v>1037</v>
      </c>
      <c r="D265" s="60" t="s">
        <v>22</v>
      </c>
      <c r="E265" s="61" t="s">
        <v>40</v>
      </c>
      <c r="F265" s="61" t="s">
        <v>1048</v>
      </c>
      <c r="G265" s="48"/>
      <c r="H265" s="35" t="s">
        <v>207</v>
      </c>
      <c r="I265" s="61">
        <v>60</v>
      </c>
      <c r="J265" s="61" t="s">
        <v>24</v>
      </c>
      <c r="K265" s="70">
        <v>19508966</v>
      </c>
      <c r="L265" s="69">
        <v>0</v>
      </c>
      <c r="M265" s="35">
        <v>0</v>
      </c>
      <c r="N265" s="49">
        <v>44854</v>
      </c>
      <c r="O265" s="49">
        <v>44914</v>
      </c>
      <c r="P265" s="37">
        <v>0</v>
      </c>
      <c r="Q265" s="37">
        <v>0</v>
      </c>
      <c r="R265" s="49"/>
    </row>
    <row r="266" spans="1:18" s="3" customFormat="1" ht="39" thickBot="1" x14ac:dyDescent="0.3">
      <c r="A266" s="67" t="s">
        <v>1049</v>
      </c>
      <c r="B266" s="49">
        <v>44853</v>
      </c>
      <c r="C266" s="48" t="s">
        <v>1050</v>
      </c>
      <c r="D266" s="60" t="s">
        <v>22</v>
      </c>
      <c r="E266" s="61" t="s">
        <v>40</v>
      </c>
      <c r="F266" s="61" t="s">
        <v>1051</v>
      </c>
      <c r="G266" s="48"/>
      <c r="H266" s="35" t="s">
        <v>207</v>
      </c>
      <c r="I266" s="61">
        <v>60</v>
      </c>
      <c r="J266" s="61" t="s">
        <v>24</v>
      </c>
      <c r="K266" s="70">
        <v>10497864</v>
      </c>
      <c r="L266" s="69">
        <v>0</v>
      </c>
      <c r="M266" s="35">
        <v>0</v>
      </c>
      <c r="N266" s="49">
        <v>44854</v>
      </c>
      <c r="O266" s="49">
        <v>44914</v>
      </c>
      <c r="P266" s="37">
        <v>0</v>
      </c>
      <c r="Q266" s="37">
        <v>0</v>
      </c>
      <c r="R266" s="49"/>
    </row>
    <row r="267" spans="1:18" s="3" customFormat="1" ht="39" thickBot="1" x14ac:dyDescent="0.3">
      <c r="A267" s="67" t="s">
        <v>1052</v>
      </c>
      <c r="B267" s="49">
        <v>44853</v>
      </c>
      <c r="C267" s="48" t="s">
        <v>1032</v>
      </c>
      <c r="D267" s="60" t="s">
        <v>22</v>
      </c>
      <c r="E267" s="61" t="s">
        <v>40</v>
      </c>
      <c r="F267" s="61" t="s">
        <v>1053</v>
      </c>
      <c r="G267" s="48"/>
      <c r="H267" s="35" t="s">
        <v>207</v>
      </c>
      <c r="I267" s="61">
        <v>60</v>
      </c>
      <c r="J267" s="61" t="s">
        <v>24</v>
      </c>
      <c r="K267" s="70">
        <v>10497864</v>
      </c>
      <c r="L267" s="69">
        <v>0</v>
      </c>
      <c r="M267" s="35">
        <v>0</v>
      </c>
      <c r="N267" s="49">
        <v>44854</v>
      </c>
      <c r="O267" s="49">
        <v>44914</v>
      </c>
      <c r="P267" s="37">
        <v>0</v>
      </c>
      <c r="Q267" s="37">
        <v>0</v>
      </c>
      <c r="R267" s="49"/>
    </row>
    <row r="268" spans="1:18" s="3" customFormat="1" ht="39" thickBot="1" x14ac:dyDescent="0.3">
      <c r="A268" s="67" t="s">
        <v>1054</v>
      </c>
      <c r="B268" s="49">
        <v>44853</v>
      </c>
      <c r="C268" s="48" t="s">
        <v>1032</v>
      </c>
      <c r="D268" s="60" t="s">
        <v>22</v>
      </c>
      <c r="E268" s="61" t="s">
        <v>40</v>
      </c>
      <c r="F268" s="61" t="s">
        <v>1055</v>
      </c>
      <c r="G268" s="48"/>
      <c r="H268" s="35" t="s">
        <v>207</v>
      </c>
      <c r="I268" s="61">
        <v>60</v>
      </c>
      <c r="J268" s="61" t="s">
        <v>24</v>
      </c>
      <c r="K268" s="70">
        <v>10497864</v>
      </c>
      <c r="L268" s="69">
        <v>0</v>
      </c>
      <c r="M268" s="35">
        <v>0</v>
      </c>
      <c r="N268" s="49">
        <v>44854</v>
      </c>
      <c r="O268" s="49">
        <v>44914</v>
      </c>
      <c r="P268" s="37">
        <v>0</v>
      </c>
      <c r="Q268" s="37">
        <v>0</v>
      </c>
      <c r="R268" s="49"/>
    </row>
    <row r="269" spans="1:18" s="3" customFormat="1" ht="39" thickBot="1" x14ac:dyDescent="0.3">
      <c r="A269" s="67" t="s">
        <v>1056</v>
      </c>
      <c r="B269" s="49">
        <v>44854</v>
      </c>
      <c r="C269" s="48" t="s">
        <v>1050</v>
      </c>
      <c r="D269" s="60" t="s">
        <v>22</v>
      </c>
      <c r="E269" s="61" t="s">
        <v>40</v>
      </c>
      <c r="F269" s="61" t="s">
        <v>1057</v>
      </c>
      <c r="G269" s="48"/>
      <c r="H269" s="35" t="s">
        <v>207</v>
      </c>
      <c r="I269" s="61">
        <v>60</v>
      </c>
      <c r="J269" s="61" t="s">
        <v>24</v>
      </c>
      <c r="K269" s="70">
        <v>10497864</v>
      </c>
      <c r="L269" s="69">
        <v>0</v>
      </c>
      <c r="M269" s="35">
        <v>0</v>
      </c>
      <c r="N269" s="49">
        <v>44854</v>
      </c>
      <c r="O269" s="49">
        <v>44914</v>
      </c>
      <c r="P269" s="37">
        <v>0</v>
      </c>
      <c r="Q269" s="37">
        <v>0</v>
      </c>
      <c r="R269" s="49"/>
    </row>
    <row r="270" spans="1:18" s="3" customFormat="1" ht="39" thickBot="1" x14ac:dyDescent="0.3">
      <c r="A270" s="67" t="s">
        <v>1058</v>
      </c>
      <c r="B270" s="49">
        <v>44853</v>
      </c>
      <c r="C270" s="48" t="s">
        <v>1037</v>
      </c>
      <c r="D270" s="60" t="s">
        <v>22</v>
      </c>
      <c r="E270" s="61" t="s">
        <v>40</v>
      </c>
      <c r="F270" s="61" t="s">
        <v>1059</v>
      </c>
      <c r="G270" s="48"/>
      <c r="H270" s="35" t="s">
        <v>207</v>
      </c>
      <c r="I270" s="61">
        <v>60</v>
      </c>
      <c r="J270" s="61" t="s">
        <v>24</v>
      </c>
      <c r="K270" s="70">
        <v>19508966</v>
      </c>
      <c r="L270" s="69">
        <v>0</v>
      </c>
      <c r="M270" s="35">
        <v>0</v>
      </c>
      <c r="N270" s="49">
        <v>44854</v>
      </c>
      <c r="O270" s="49">
        <v>44914</v>
      </c>
      <c r="P270" s="37">
        <v>0</v>
      </c>
      <c r="Q270" s="37">
        <v>0</v>
      </c>
      <c r="R270" s="49"/>
    </row>
    <row r="271" spans="1:18" s="3" customFormat="1" ht="39" thickBot="1" x14ac:dyDescent="0.3">
      <c r="A271" s="67" t="s">
        <v>1060</v>
      </c>
      <c r="B271" s="49">
        <v>44853</v>
      </c>
      <c r="C271" s="48" t="s">
        <v>1037</v>
      </c>
      <c r="D271" s="60" t="s">
        <v>22</v>
      </c>
      <c r="E271" s="61" t="s">
        <v>40</v>
      </c>
      <c r="F271" s="61" t="s">
        <v>1061</v>
      </c>
      <c r="G271" s="48"/>
      <c r="H271" s="35" t="s">
        <v>207</v>
      </c>
      <c r="I271" s="61">
        <v>60</v>
      </c>
      <c r="J271" s="61" t="s">
        <v>24</v>
      </c>
      <c r="K271" s="70">
        <v>19508966</v>
      </c>
      <c r="L271" s="69">
        <v>0</v>
      </c>
      <c r="M271" s="35">
        <v>0</v>
      </c>
      <c r="N271" s="49">
        <v>44854</v>
      </c>
      <c r="O271" s="49">
        <v>44914</v>
      </c>
      <c r="P271" s="37">
        <v>0</v>
      </c>
      <c r="Q271" s="37">
        <v>0</v>
      </c>
      <c r="R271" s="49"/>
    </row>
    <row r="272" spans="1:18" s="3" customFormat="1" ht="39" thickBot="1" x14ac:dyDescent="0.3">
      <c r="A272" s="67" t="s">
        <v>1062</v>
      </c>
      <c r="B272" s="49">
        <v>44854</v>
      </c>
      <c r="C272" s="48" t="s">
        <v>1050</v>
      </c>
      <c r="D272" s="60" t="s">
        <v>22</v>
      </c>
      <c r="E272" s="61" t="s">
        <v>40</v>
      </c>
      <c r="F272" s="61" t="s">
        <v>1063</v>
      </c>
      <c r="G272" s="48"/>
      <c r="H272" s="35" t="s">
        <v>207</v>
      </c>
      <c r="I272" s="61">
        <v>60</v>
      </c>
      <c r="J272" s="61" t="s">
        <v>24</v>
      </c>
      <c r="K272" s="70">
        <v>10497864</v>
      </c>
      <c r="L272" s="69">
        <v>0</v>
      </c>
      <c r="M272" s="35">
        <v>0</v>
      </c>
      <c r="N272" s="49">
        <v>44854</v>
      </c>
      <c r="O272" s="49">
        <v>44914</v>
      </c>
      <c r="P272" s="37">
        <v>0</v>
      </c>
      <c r="Q272" s="37">
        <v>0</v>
      </c>
      <c r="R272" s="49"/>
    </row>
    <row r="273" spans="1:18" s="3" customFormat="1" ht="39" thickBot="1" x14ac:dyDescent="0.3">
      <c r="A273" s="67" t="s">
        <v>1064</v>
      </c>
      <c r="B273" s="49">
        <v>44854</v>
      </c>
      <c r="C273" s="48" t="s">
        <v>1050</v>
      </c>
      <c r="D273" s="60" t="s">
        <v>22</v>
      </c>
      <c r="E273" s="61" t="s">
        <v>40</v>
      </c>
      <c r="F273" s="61" t="s">
        <v>1065</v>
      </c>
      <c r="G273" s="48"/>
      <c r="H273" s="35" t="s">
        <v>207</v>
      </c>
      <c r="I273" s="61">
        <v>60</v>
      </c>
      <c r="J273" s="61" t="s">
        <v>24</v>
      </c>
      <c r="K273" s="70">
        <v>10497864</v>
      </c>
      <c r="L273" s="69">
        <v>0</v>
      </c>
      <c r="M273" s="35">
        <v>0</v>
      </c>
      <c r="N273" s="49">
        <v>44854</v>
      </c>
      <c r="O273" s="49">
        <v>44914</v>
      </c>
      <c r="P273" s="37">
        <v>0</v>
      </c>
      <c r="Q273" s="37">
        <v>0</v>
      </c>
      <c r="R273" s="49"/>
    </row>
    <row r="274" spans="1:18" s="3" customFormat="1" ht="39" thickBot="1" x14ac:dyDescent="0.3">
      <c r="A274" s="67" t="s">
        <v>1066</v>
      </c>
      <c r="B274" s="49">
        <v>44854</v>
      </c>
      <c r="C274" s="48" t="s">
        <v>1050</v>
      </c>
      <c r="D274" s="60" t="s">
        <v>22</v>
      </c>
      <c r="E274" s="61" t="s">
        <v>40</v>
      </c>
      <c r="F274" s="61" t="s">
        <v>1067</v>
      </c>
      <c r="G274" s="48"/>
      <c r="H274" s="35" t="s">
        <v>207</v>
      </c>
      <c r="I274" s="61">
        <v>60</v>
      </c>
      <c r="J274" s="61" t="s">
        <v>24</v>
      </c>
      <c r="K274" s="70">
        <v>10497864</v>
      </c>
      <c r="L274" s="69">
        <v>0</v>
      </c>
      <c r="M274" s="35">
        <v>0</v>
      </c>
      <c r="N274" s="49">
        <v>44854</v>
      </c>
      <c r="O274" s="49">
        <v>44914</v>
      </c>
      <c r="P274" s="37">
        <v>0</v>
      </c>
      <c r="Q274" s="37">
        <v>0</v>
      </c>
      <c r="R274" s="49"/>
    </row>
    <row r="275" spans="1:18" s="3" customFormat="1" ht="39" thickBot="1" x14ac:dyDescent="0.3">
      <c r="A275" s="67" t="s">
        <v>1068</v>
      </c>
      <c r="B275" s="49">
        <v>44854</v>
      </c>
      <c r="C275" s="48" t="s">
        <v>1050</v>
      </c>
      <c r="D275" s="60" t="s">
        <v>22</v>
      </c>
      <c r="E275" s="61" t="s">
        <v>40</v>
      </c>
      <c r="F275" s="61" t="s">
        <v>1069</v>
      </c>
      <c r="G275" s="48"/>
      <c r="H275" s="35" t="s">
        <v>207</v>
      </c>
      <c r="I275" s="61">
        <v>60</v>
      </c>
      <c r="J275" s="61" t="s">
        <v>24</v>
      </c>
      <c r="K275" s="70">
        <v>10497864</v>
      </c>
      <c r="L275" s="69">
        <v>0</v>
      </c>
      <c r="M275" s="35">
        <v>0</v>
      </c>
      <c r="N275" s="49">
        <v>44854</v>
      </c>
      <c r="O275" s="49">
        <v>44914</v>
      </c>
      <c r="P275" s="37">
        <v>0</v>
      </c>
      <c r="Q275" s="37">
        <v>0</v>
      </c>
      <c r="R275" s="49"/>
    </row>
    <row r="276" spans="1:18" s="3" customFormat="1" ht="77.25" thickBot="1" x14ac:dyDescent="0.3">
      <c r="A276" s="67" t="s">
        <v>1070</v>
      </c>
      <c r="B276" s="49">
        <v>44861</v>
      </c>
      <c r="C276" s="48" t="s">
        <v>1071</v>
      </c>
      <c r="D276" s="60" t="s">
        <v>22</v>
      </c>
      <c r="E276" s="61" t="s">
        <v>40</v>
      </c>
      <c r="F276" s="61" t="s">
        <v>1072</v>
      </c>
      <c r="G276" s="48"/>
      <c r="H276" s="35" t="s">
        <v>859</v>
      </c>
      <c r="I276" s="61">
        <v>64</v>
      </c>
      <c r="J276" s="61" t="s">
        <v>17</v>
      </c>
      <c r="K276" s="70">
        <v>63000000</v>
      </c>
      <c r="L276" s="69">
        <v>0</v>
      </c>
      <c r="M276" s="35">
        <v>0</v>
      </c>
      <c r="N276" s="49">
        <v>44862</v>
      </c>
      <c r="O276" s="49">
        <v>44926</v>
      </c>
      <c r="P276" s="37">
        <v>0</v>
      </c>
      <c r="Q276" s="37">
        <v>0</v>
      </c>
      <c r="R276" s="49"/>
    </row>
    <row r="277" spans="1:18" s="3" customFormat="1" ht="26.25" thickBot="1" x14ac:dyDescent="0.3">
      <c r="A277" s="67" t="s">
        <v>1073</v>
      </c>
      <c r="B277" s="49">
        <v>44860</v>
      </c>
      <c r="C277" s="48" t="s">
        <v>1074</v>
      </c>
      <c r="D277" s="60" t="s">
        <v>114</v>
      </c>
      <c r="E277" s="61" t="s">
        <v>57</v>
      </c>
      <c r="F277" s="61" t="s">
        <v>1075</v>
      </c>
      <c r="G277" s="48"/>
      <c r="H277" s="35" t="s">
        <v>207</v>
      </c>
      <c r="I277" s="61">
        <v>30</v>
      </c>
      <c r="J277" s="61" t="s">
        <v>24</v>
      </c>
      <c r="K277" s="70">
        <v>21508460</v>
      </c>
      <c r="L277" s="69">
        <v>0</v>
      </c>
      <c r="M277" s="35">
        <v>0</v>
      </c>
      <c r="N277" s="49">
        <v>44869</v>
      </c>
      <c r="O277" s="49">
        <v>44898</v>
      </c>
      <c r="P277" s="37">
        <v>0</v>
      </c>
      <c r="Q277" s="37">
        <v>0</v>
      </c>
      <c r="R277" s="49"/>
    </row>
    <row r="278" spans="1:18" s="3" customFormat="1" ht="64.5" thickBot="1" x14ac:dyDescent="0.3">
      <c r="A278" s="67" t="s">
        <v>1076</v>
      </c>
      <c r="B278" s="49">
        <v>44865</v>
      </c>
      <c r="C278" s="48" t="s">
        <v>1077</v>
      </c>
      <c r="D278" s="60" t="s">
        <v>114</v>
      </c>
      <c r="E278" s="61" t="s">
        <v>40</v>
      </c>
      <c r="F278" s="61" t="s">
        <v>1078</v>
      </c>
      <c r="G278" s="48"/>
      <c r="H278" s="35" t="s">
        <v>1079</v>
      </c>
      <c r="I278" s="61">
        <v>59</v>
      </c>
      <c r="J278" s="61" t="s">
        <v>24</v>
      </c>
      <c r="K278" s="70">
        <v>21359417</v>
      </c>
      <c r="L278" s="69">
        <v>0</v>
      </c>
      <c r="M278" s="35">
        <v>0</v>
      </c>
      <c r="N278" s="49">
        <v>44867</v>
      </c>
      <c r="O278" s="49">
        <v>44926</v>
      </c>
      <c r="P278" s="37">
        <v>0</v>
      </c>
      <c r="Q278" s="37">
        <v>0</v>
      </c>
      <c r="R278" s="49"/>
    </row>
    <row r="279" spans="1:18" s="3" customFormat="1" ht="51.75" thickBot="1" x14ac:dyDescent="0.3">
      <c r="A279" s="53" t="s">
        <v>1080</v>
      </c>
      <c r="B279" s="53">
        <v>44369</v>
      </c>
      <c r="C279" s="51" t="s">
        <v>1081</v>
      </c>
      <c r="D279" s="63" t="s">
        <v>114</v>
      </c>
      <c r="E279" s="64" t="s">
        <v>40</v>
      </c>
      <c r="F279" s="64" t="s">
        <v>1082</v>
      </c>
      <c r="G279" s="51"/>
      <c r="H279" s="52" t="s">
        <v>1079</v>
      </c>
      <c r="I279" s="64">
        <v>196</v>
      </c>
      <c r="J279" s="64" t="s">
        <v>24</v>
      </c>
      <c r="K279" s="71">
        <v>8794100</v>
      </c>
      <c r="L279" s="72">
        <v>1380400</v>
      </c>
      <c r="M279" s="52">
        <v>0</v>
      </c>
      <c r="N279" s="53">
        <v>44393</v>
      </c>
      <c r="O279" s="53">
        <v>44561</v>
      </c>
      <c r="P279" s="54">
        <v>1</v>
      </c>
      <c r="Q279" s="54">
        <v>1</v>
      </c>
      <c r="R279" s="53">
        <v>44841</v>
      </c>
    </row>
    <row r="280" spans="1:18" s="3" customFormat="1" ht="64.5" thickBot="1" x14ac:dyDescent="0.3">
      <c r="A280" s="53" t="s">
        <v>1083</v>
      </c>
      <c r="B280" s="53" t="s">
        <v>1084</v>
      </c>
      <c r="C280" s="51" t="s">
        <v>1085</v>
      </c>
      <c r="D280" s="63" t="s">
        <v>114</v>
      </c>
      <c r="E280" s="64" t="s">
        <v>40</v>
      </c>
      <c r="F280" s="64" t="s">
        <v>1086</v>
      </c>
      <c r="G280" s="51"/>
      <c r="H280" s="52" t="s">
        <v>74</v>
      </c>
      <c r="I280" s="64">
        <v>357</v>
      </c>
      <c r="J280" s="64" t="s">
        <v>24</v>
      </c>
      <c r="K280" s="71">
        <v>4568617743.6300001</v>
      </c>
      <c r="L280" s="72">
        <v>0</v>
      </c>
      <c r="M280" s="52">
        <v>0</v>
      </c>
      <c r="N280" s="53">
        <v>44169</v>
      </c>
      <c r="O280" s="53">
        <v>44530</v>
      </c>
      <c r="P280" s="54">
        <v>1</v>
      </c>
      <c r="Q280" s="54">
        <v>1</v>
      </c>
      <c r="R280" s="53">
        <v>44707</v>
      </c>
    </row>
    <row r="281" spans="1:18" x14ac:dyDescent="0.25">
      <c r="A281" s="55" t="s">
        <v>18</v>
      </c>
      <c r="B281" s="55" t="s">
        <v>18</v>
      </c>
      <c r="C281" s="55"/>
      <c r="D281" s="55" t="s">
        <v>18</v>
      </c>
      <c r="E281" s="55" t="s">
        <v>18</v>
      </c>
      <c r="F281" s="55" t="s">
        <v>18</v>
      </c>
      <c r="G281" s="55" t="s">
        <v>18</v>
      </c>
      <c r="H281" s="55" t="s">
        <v>18</v>
      </c>
      <c r="I281" s="55" t="s">
        <v>18</v>
      </c>
      <c r="J281" s="55"/>
      <c r="K281" s="73" t="s">
        <v>18</v>
      </c>
      <c r="L281" s="73" t="s">
        <v>18</v>
      </c>
      <c r="M281" s="55" t="s">
        <v>18</v>
      </c>
      <c r="N281" s="56"/>
      <c r="O281" s="56" t="s">
        <v>18</v>
      </c>
      <c r="P281" s="55"/>
      <c r="Q281" s="55"/>
      <c r="R281" s="55" t="s">
        <v>18</v>
      </c>
    </row>
    <row r="282" spans="1:18" x14ac:dyDescent="0.25">
      <c r="A282" s="55" t="s">
        <v>18</v>
      </c>
      <c r="B282" s="55" t="s">
        <v>18</v>
      </c>
      <c r="C282" s="55" t="s">
        <v>18</v>
      </c>
      <c r="D282" s="55" t="s">
        <v>18</v>
      </c>
      <c r="E282" s="55" t="s">
        <v>18</v>
      </c>
      <c r="F282" s="55" t="s">
        <v>18</v>
      </c>
      <c r="G282" s="55" t="s">
        <v>18</v>
      </c>
      <c r="H282" s="55" t="s">
        <v>18</v>
      </c>
      <c r="I282" s="55" t="s">
        <v>18</v>
      </c>
      <c r="J282" s="55"/>
      <c r="K282" s="73"/>
      <c r="L282" s="73"/>
      <c r="M282" s="55" t="s">
        <v>18</v>
      </c>
      <c r="N282" s="55" t="s">
        <v>18</v>
      </c>
      <c r="O282" s="55" t="s">
        <v>18</v>
      </c>
      <c r="P282" s="55"/>
      <c r="Q282" s="55"/>
      <c r="R282" s="55" t="s">
        <v>18</v>
      </c>
    </row>
    <row r="351056" spans="1:11" ht="45" x14ac:dyDescent="0.25">
      <c r="A351056" s="65" t="s">
        <v>58</v>
      </c>
      <c r="B351056" s="65" t="s">
        <v>191</v>
      </c>
      <c r="C351056" s="59" t="s">
        <v>26</v>
      </c>
      <c r="D351056" s="65" t="s">
        <v>897</v>
      </c>
      <c r="E351056" s="65" t="s">
        <v>109</v>
      </c>
      <c r="K351056" s="74"/>
    </row>
    <row r="351057" spans="1:11" ht="45" x14ac:dyDescent="0.25">
      <c r="A351057" s="65" t="s">
        <v>27</v>
      </c>
      <c r="B351057" s="65" t="s">
        <v>25</v>
      </c>
      <c r="C351057" s="59" t="s">
        <v>146</v>
      </c>
      <c r="D351057" s="65" t="s">
        <v>1088</v>
      </c>
      <c r="E351057" s="65" t="s">
        <v>34</v>
      </c>
      <c r="K351057" s="74"/>
    </row>
    <row r="351058" spans="1:11" ht="90" x14ac:dyDescent="0.25">
      <c r="A351058" s="65" t="s">
        <v>72</v>
      </c>
      <c r="B351058" s="65" t="s">
        <v>134</v>
      </c>
      <c r="C351058" s="59" t="s">
        <v>31</v>
      </c>
      <c r="D351058" s="65" t="s">
        <v>33</v>
      </c>
      <c r="E351058" s="65" t="s">
        <v>51</v>
      </c>
      <c r="K351058" s="74"/>
    </row>
    <row r="351059" spans="1:11" ht="135" x14ac:dyDescent="0.25">
      <c r="A351059" s="65" t="s">
        <v>41</v>
      </c>
      <c r="B351059" s="65" t="s">
        <v>1090</v>
      </c>
      <c r="C351059" s="59" t="s">
        <v>1091</v>
      </c>
      <c r="D351059" s="65"/>
      <c r="E351059" s="65" t="s">
        <v>158</v>
      </c>
      <c r="K351059" s="74"/>
    </row>
    <row r="351060" spans="1:11" ht="30" x14ac:dyDescent="0.25">
      <c r="A351060" s="65" t="s">
        <v>100</v>
      </c>
      <c r="B351060" s="65"/>
      <c r="C351060" s="59" t="s">
        <v>30</v>
      </c>
      <c r="D351060" s="65"/>
      <c r="E351060" s="65"/>
      <c r="K351060" s="74"/>
    </row>
    <row r="351061" spans="1:11" x14ac:dyDescent="0.25">
      <c r="A351061" s="65" t="s">
        <v>171</v>
      </c>
      <c r="B351061" s="65"/>
      <c r="C351061" s="59"/>
      <c r="D351061" s="65"/>
      <c r="E351061" s="65"/>
      <c r="K351061" s="74"/>
    </row>
    <row r="351062" spans="1:11" x14ac:dyDescent="0.25">
      <c r="A351062" s="65" t="s">
        <v>89</v>
      </c>
      <c r="B351062" s="65"/>
      <c r="C351062" s="59"/>
      <c r="D351062" s="65"/>
      <c r="E351062" s="65"/>
      <c r="K351062" s="74"/>
    </row>
    <row r="351063" spans="1:11" x14ac:dyDescent="0.25">
      <c r="A351063" s="65" t="s">
        <v>95</v>
      </c>
      <c r="B351063" s="65"/>
      <c r="C351063" s="59"/>
      <c r="D351063" s="65"/>
      <c r="E351063" s="65"/>
      <c r="K351063" s="74"/>
    </row>
    <row r="351064" spans="1:11" x14ac:dyDescent="0.25">
      <c r="A351064" s="65" t="s">
        <v>66</v>
      </c>
      <c r="B351064" s="65"/>
      <c r="C351064" s="59"/>
      <c r="D351064" s="65"/>
      <c r="E351064" s="65"/>
      <c r="K351064" s="74"/>
    </row>
    <row r="351065" spans="1:11" x14ac:dyDescent="0.25">
      <c r="A351065" s="65" t="s">
        <v>47</v>
      </c>
      <c r="B351065" s="65"/>
      <c r="C351065" s="59"/>
      <c r="D351065" s="65"/>
      <c r="E351065" s="65"/>
      <c r="K351065" s="74"/>
    </row>
    <row r="351066" spans="1:11" ht="135" x14ac:dyDescent="0.25">
      <c r="A351066" s="65" t="s">
        <v>1098</v>
      </c>
      <c r="B351066" s="65"/>
      <c r="C351066" s="59"/>
      <c r="D351066" s="65"/>
      <c r="E351066" s="65"/>
      <c r="K351066" s="74"/>
    </row>
    <row r="351067" spans="1:11" x14ac:dyDescent="0.25">
      <c r="A351067" s="65"/>
      <c r="B351067" s="65"/>
      <c r="C351067" s="59"/>
      <c r="D351067" s="65"/>
      <c r="E351067" s="65"/>
      <c r="K351067" s="74"/>
    </row>
    <row r="351068" spans="1:11" x14ac:dyDescent="0.25">
      <c r="A351068" s="65"/>
      <c r="B351068" s="65"/>
      <c r="C351068" s="59"/>
      <c r="D351068" s="65"/>
      <c r="E351068" s="65"/>
      <c r="K351068" s="74"/>
    </row>
    <row r="351069" spans="1:11" x14ac:dyDescent="0.25">
      <c r="A351069" s="65"/>
      <c r="B351069" s="65"/>
      <c r="C351069" s="59"/>
      <c r="D351069" s="65"/>
      <c r="E351069" s="65"/>
      <c r="K351069" s="74"/>
    </row>
    <row r="351070" spans="1:11" x14ac:dyDescent="0.25">
      <c r="A351070" s="65"/>
      <c r="B351070" s="65"/>
      <c r="C351070" s="59"/>
      <c r="D351070" s="65"/>
      <c r="E351070" s="65"/>
      <c r="K351070" s="74"/>
    </row>
    <row r="351071" spans="1:11" x14ac:dyDescent="0.25">
      <c r="A351071" s="65"/>
      <c r="B351071" s="65"/>
      <c r="C351071" s="59"/>
      <c r="D351071" s="65"/>
      <c r="E351071" s="65"/>
      <c r="K351071" s="74"/>
    </row>
    <row r="351072" spans="1:11" x14ac:dyDescent="0.25">
      <c r="A351072" s="65"/>
      <c r="B351072" s="65"/>
      <c r="C351072" s="59"/>
      <c r="D351072" s="65"/>
      <c r="E351072" s="65"/>
      <c r="K351072" s="74"/>
    </row>
    <row r="351073" spans="1:11" x14ac:dyDescent="0.25">
      <c r="A351073" s="65"/>
      <c r="B351073" s="65"/>
      <c r="C351073" s="59"/>
      <c r="D351073" s="65"/>
      <c r="E351073" s="65"/>
      <c r="K351073" s="74"/>
    </row>
    <row r="351074" spans="1:11" x14ac:dyDescent="0.25">
      <c r="A351074" s="65"/>
      <c r="B351074" s="65"/>
      <c r="C351074" s="59"/>
      <c r="D351074" s="65"/>
      <c r="E351074" s="65"/>
      <c r="K351074" s="74"/>
    </row>
    <row r="351075" spans="1:11" x14ac:dyDescent="0.25">
      <c r="A351075" s="65"/>
      <c r="B351075" s="65"/>
      <c r="C351075" s="59"/>
      <c r="D351075" s="65"/>
      <c r="E351075" s="65"/>
      <c r="K351075" s="74"/>
    </row>
    <row r="351076" spans="1:11" x14ac:dyDescent="0.25">
      <c r="A351076" s="65"/>
      <c r="B351076" s="65"/>
      <c r="C351076" s="59"/>
      <c r="D351076" s="65"/>
      <c r="E351076" s="65"/>
      <c r="K351076" s="74"/>
    </row>
    <row r="351077" spans="1:11" x14ac:dyDescent="0.25">
      <c r="A351077" s="65"/>
      <c r="B351077" s="65"/>
      <c r="C351077" s="59"/>
      <c r="D351077" s="65"/>
      <c r="E351077" s="65"/>
      <c r="K351077" s="74"/>
    </row>
    <row r="351078" spans="1:11" x14ac:dyDescent="0.25">
      <c r="A351078" s="65"/>
      <c r="B351078" s="65"/>
      <c r="C351078" s="59"/>
      <c r="D351078" s="65"/>
      <c r="E351078" s="65"/>
      <c r="K351078" s="74"/>
    </row>
    <row r="351079" spans="1:11" x14ac:dyDescent="0.25">
      <c r="A351079" s="65"/>
      <c r="B351079" s="65"/>
      <c r="C351079" s="59"/>
      <c r="D351079" s="65"/>
      <c r="E351079" s="65"/>
      <c r="K351079" s="74"/>
    </row>
    <row r="351080" spans="1:11" x14ac:dyDescent="0.25">
      <c r="A351080" s="65"/>
      <c r="B351080" s="65"/>
      <c r="C351080" s="59"/>
      <c r="D351080" s="65"/>
      <c r="E351080" s="65"/>
      <c r="K351080" s="74"/>
    </row>
    <row r="351081" spans="1:11" x14ac:dyDescent="0.25">
      <c r="A351081" s="65"/>
      <c r="B351081" s="65"/>
      <c r="C351081" s="59"/>
      <c r="D351081" s="65"/>
      <c r="E351081" s="65"/>
      <c r="K351081" s="74"/>
    </row>
    <row r="351082" spans="1:11" x14ac:dyDescent="0.25">
      <c r="A351082" s="65"/>
      <c r="B351082" s="65"/>
      <c r="C351082" s="59"/>
      <c r="D351082" s="65"/>
      <c r="E351082" s="65"/>
      <c r="K351082" s="74"/>
    </row>
    <row r="351083" spans="1:11" x14ac:dyDescent="0.25">
      <c r="A351083" s="65"/>
      <c r="B351083" s="65"/>
      <c r="C351083" s="59"/>
      <c r="D351083" s="65"/>
      <c r="E351083" s="65"/>
      <c r="K351083" s="74"/>
    </row>
    <row r="351084" spans="1:11" x14ac:dyDescent="0.25">
      <c r="A351084" s="65"/>
      <c r="B351084" s="65"/>
      <c r="C351084" s="59"/>
      <c r="D351084" s="65"/>
      <c r="E351084" s="65"/>
      <c r="K351084" s="74"/>
    </row>
    <row r="351085" spans="1:11" x14ac:dyDescent="0.25">
      <c r="A351085" s="65"/>
      <c r="B351085" s="65"/>
      <c r="C351085" s="59"/>
      <c r="D351085" s="65"/>
      <c r="E351085" s="65"/>
      <c r="K351085" s="74"/>
    </row>
    <row r="351086" spans="1:11" x14ac:dyDescent="0.25">
      <c r="A351086" s="65"/>
      <c r="B351086" s="65"/>
      <c r="C351086" s="59"/>
      <c r="D351086" s="65"/>
      <c r="E351086" s="65"/>
      <c r="K351086" s="74"/>
    </row>
    <row r="351087" spans="1:11" x14ac:dyDescent="0.25">
      <c r="A351087" s="65"/>
      <c r="B351087" s="65"/>
      <c r="C351087" s="59"/>
      <c r="D351087" s="65"/>
      <c r="E351087" s="65"/>
      <c r="K351087" s="74"/>
    </row>
    <row r="351088" spans="1:11" x14ac:dyDescent="0.25">
      <c r="A351088" s="65"/>
      <c r="B351088" s="65"/>
      <c r="C351088" s="59"/>
      <c r="D351088" s="65"/>
      <c r="E351088" s="65"/>
      <c r="K351088" s="74"/>
    </row>
    <row r="351089" spans="1:11" x14ac:dyDescent="0.25">
      <c r="A351089" s="65"/>
      <c r="B351089" s="65"/>
      <c r="C351089" s="59"/>
      <c r="D351089" s="65"/>
      <c r="E351089" s="65"/>
      <c r="K351089" s="74"/>
    </row>
    <row r="351090" spans="1:11" x14ac:dyDescent="0.25">
      <c r="A351090" s="65"/>
      <c r="B351090" s="65"/>
      <c r="C351090" s="59"/>
      <c r="D351090" s="65"/>
      <c r="E351090" s="65"/>
      <c r="K351090" s="74"/>
    </row>
    <row r="351091" spans="1:11" x14ac:dyDescent="0.25">
      <c r="A351091" s="65"/>
      <c r="B351091" s="65"/>
      <c r="C351091" s="59"/>
      <c r="D351091" s="65"/>
      <c r="E351091" s="65"/>
      <c r="K351091" s="74"/>
    </row>
    <row r="351092" spans="1:11" x14ac:dyDescent="0.25">
      <c r="A351092" s="65"/>
      <c r="B351092" s="65"/>
      <c r="C351092" s="59"/>
      <c r="D351092" s="65"/>
      <c r="E351092" s="65"/>
      <c r="K351092" s="74"/>
    </row>
    <row r="351093" spans="1:11" x14ac:dyDescent="0.25">
      <c r="A351093" s="65"/>
      <c r="B351093" s="65"/>
      <c r="C351093" s="59"/>
      <c r="D351093" s="65"/>
      <c r="E351093" s="65"/>
      <c r="K351093" s="74"/>
    </row>
    <row r="351094" spans="1:11" x14ac:dyDescent="0.25">
      <c r="A351094" s="65"/>
      <c r="B351094" s="65"/>
      <c r="C351094" s="59"/>
      <c r="D351094" s="65"/>
      <c r="E351094" s="65"/>
      <c r="K351094" s="74"/>
    </row>
    <row r="351095" spans="1:11" x14ac:dyDescent="0.25">
      <c r="A351095" s="65"/>
      <c r="B351095" s="65"/>
      <c r="C351095" s="59"/>
      <c r="D351095" s="65"/>
      <c r="E351095" s="65"/>
      <c r="K351095" s="74"/>
    </row>
    <row r="351096" spans="1:11" x14ac:dyDescent="0.25">
      <c r="A351096" s="65"/>
      <c r="B351096" s="65"/>
      <c r="C351096" s="59"/>
      <c r="D351096" s="65"/>
      <c r="E351096" s="65"/>
      <c r="K351096" s="74"/>
    </row>
    <row r="351097" spans="1:11" x14ac:dyDescent="0.25">
      <c r="A351097" s="65"/>
      <c r="B351097" s="65"/>
      <c r="C351097" s="59"/>
      <c r="D351097" s="65"/>
      <c r="E351097" s="65"/>
      <c r="K351097" s="74"/>
    </row>
    <row r="351098" spans="1:11" x14ac:dyDescent="0.25">
      <c r="A351098" s="65"/>
      <c r="B351098" s="65"/>
      <c r="C351098" s="59"/>
      <c r="D351098" s="65"/>
      <c r="E351098" s="65"/>
      <c r="K351098" s="74"/>
    </row>
    <row r="351099" spans="1:11" x14ac:dyDescent="0.25">
      <c r="A351099" s="65"/>
      <c r="B351099" s="65"/>
      <c r="C351099" s="59"/>
      <c r="D351099" s="65"/>
      <c r="E351099" s="65"/>
      <c r="K351099" s="74"/>
    </row>
    <row r="351100" spans="1:11" x14ac:dyDescent="0.25">
      <c r="A351100" s="65"/>
      <c r="B351100" s="65"/>
      <c r="C351100" s="59"/>
      <c r="D351100" s="65"/>
      <c r="E351100" s="65"/>
      <c r="K351100" s="74"/>
    </row>
    <row r="351101" spans="1:11" x14ac:dyDescent="0.25">
      <c r="A351101" s="65"/>
      <c r="B351101" s="65"/>
      <c r="C351101" s="59"/>
      <c r="D351101" s="65"/>
      <c r="E351101" s="65"/>
      <c r="K351101" s="74"/>
    </row>
    <row r="351102" spans="1:11" x14ac:dyDescent="0.25">
      <c r="A351102" s="65"/>
      <c r="B351102" s="65"/>
      <c r="C351102" s="59"/>
      <c r="D351102" s="65"/>
      <c r="E351102" s="65"/>
      <c r="K351102" s="74"/>
    </row>
    <row r="351103" spans="1:11" x14ac:dyDescent="0.25">
      <c r="A351103" s="65"/>
      <c r="B351103" s="65"/>
      <c r="C351103" s="59"/>
      <c r="D351103" s="65"/>
      <c r="E351103" s="65"/>
      <c r="K351103" s="74"/>
    </row>
    <row r="351104" spans="1:11" x14ac:dyDescent="0.25">
      <c r="A351104" s="65"/>
      <c r="B351104" s="65"/>
      <c r="C351104" s="59"/>
      <c r="D351104" s="65"/>
      <c r="E351104" s="65"/>
      <c r="K351104" s="74"/>
    </row>
    <row r="351105" spans="1:11" x14ac:dyDescent="0.25">
      <c r="A351105" s="65"/>
      <c r="B351105" s="65"/>
      <c r="C351105" s="59"/>
      <c r="D351105" s="65"/>
      <c r="E351105" s="65"/>
      <c r="K351105" s="74"/>
    </row>
    <row r="351106" spans="1:11" x14ac:dyDescent="0.25">
      <c r="A351106" s="65"/>
      <c r="B351106" s="65"/>
      <c r="C351106" s="59"/>
      <c r="D351106" s="65"/>
      <c r="E351106" s="65"/>
      <c r="K351106" s="74"/>
    </row>
    <row r="351107" spans="1:11" x14ac:dyDescent="0.25">
      <c r="A351107" s="65"/>
      <c r="B351107" s="65"/>
      <c r="C351107" s="59"/>
      <c r="D351107" s="65"/>
      <c r="E351107" s="65"/>
      <c r="K351107" s="74"/>
    </row>
    <row r="351108" spans="1:11" x14ac:dyDescent="0.25">
      <c r="A351108" s="65"/>
      <c r="B351108" s="65"/>
      <c r="C351108" s="59"/>
      <c r="D351108" s="65"/>
      <c r="E351108" s="65"/>
      <c r="K351108" s="74"/>
    </row>
    <row r="351109" spans="1:11" x14ac:dyDescent="0.25">
      <c r="A351109" s="65"/>
      <c r="B351109" s="65"/>
      <c r="C351109" s="59"/>
      <c r="D351109" s="65"/>
      <c r="E351109" s="65"/>
      <c r="K351109" s="74"/>
    </row>
    <row r="351110" spans="1:11" x14ac:dyDescent="0.25">
      <c r="A351110" s="65"/>
      <c r="B351110" s="65"/>
      <c r="C351110" s="59"/>
      <c r="D351110" s="65"/>
      <c r="E351110" s="65"/>
      <c r="K351110" s="74"/>
    </row>
    <row r="351111" spans="1:11" x14ac:dyDescent="0.25">
      <c r="A351111" s="65"/>
      <c r="B351111" s="65"/>
      <c r="C351111" s="59"/>
      <c r="D351111" s="65"/>
      <c r="E351111" s="65"/>
      <c r="K351111" s="74"/>
    </row>
    <row r="351112" spans="1:11" x14ac:dyDescent="0.25">
      <c r="A351112" s="65"/>
      <c r="B351112" s="65"/>
      <c r="C351112" s="59"/>
      <c r="D351112" s="65"/>
      <c r="E351112" s="65"/>
      <c r="K351112" s="74"/>
    </row>
    <row r="351113" spans="1:11" x14ac:dyDescent="0.25">
      <c r="A351113" s="65"/>
      <c r="B351113" s="65"/>
      <c r="C351113" s="59"/>
      <c r="D351113" s="65"/>
      <c r="E351113" s="65"/>
      <c r="K351113" s="74"/>
    </row>
    <row r="351114" spans="1:11" x14ac:dyDescent="0.25">
      <c r="A351114" s="65"/>
      <c r="B351114" s="65"/>
      <c r="C351114" s="59"/>
      <c r="D351114" s="65"/>
      <c r="E351114" s="65"/>
      <c r="K351114" s="74"/>
    </row>
    <row r="351115" spans="1:11" x14ac:dyDescent="0.25">
      <c r="A351115" s="65"/>
      <c r="B351115" s="65"/>
      <c r="C351115" s="59"/>
      <c r="D351115" s="65"/>
      <c r="E351115" s="65"/>
      <c r="K351115" s="74"/>
    </row>
    <row r="351116" spans="1:11" x14ac:dyDescent="0.25">
      <c r="A351116" s="65"/>
      <c r="B351116" s="65"/>
      <c r="C351116" s="59"/>
      <c r="D351116" s="65"/>
      <c r="E351116" s="65"/>
      <c r="K351116" s="74"/>
    </row>
    <row r="351117" spans="1:11" x14ac:dyDescent="0.25">
      <c r="A351117" s="65"/>
      <c r="B351117" s="65"/>
      <c r="C351117" s="59"/>
      <c r="D351117" s="65"/>
      <c r="E351117" s="65"/>
      <c r="K351117" s="74"/>
    </row>
    <row r="351118" spans="1:11" x14ac:dyDescent="0.25">
      <c r="A351118" s="65"/>
      <c r="B351118" s="65"/>
      <c r="C351118" s="59"/>
      <c r="D351118" s="65"/>
      <c r="E351118" s="65"/>
      <c r="K351118" s="74"/>
    </row>
    <row r="351119" spans="1:11" x14ac:dyDescent="0.25">
      <c r="A351119" s="65"/>
      <c r="B351119" s="65"/>
      <c r="C351119" s="59"/>
      <c r="D351119" s="65"/>
      <c r="E351119" s="65"/>
      <c r="K351119" s="74"/>
    </row>
    <row r="351120" spans="1:11" x14ac:dyDescent="0.25">
      <c r="A351120" s="65"/>
      <c r="B351120" s="65"/>
      <c r="C351120" s="59"/>
      <c r="D351120" s="65"/>
      <c r="E351120" s="65"/>
      <c r="K351120" s="74"/>
    </row>
    <row r="351121" spans="1:11" x14ac:dyDescent="0.25">
      <c r="A351121" s="65"/>
      <c r="B351121" s="65"/>
      <c r="C351121" s="59"/>
      <c r="D351121" s="65"/>
      <c r="E351121" s="65"/>
      <c r="K351121" s="74"/>
    </row>
    <row r="351122" spans="1:11" x14ac:dyDescent="0.25">
      <c r="A351122" s="65"/>
      <c r="B351122" s="65"/>
      <c r="C351122" s="59"/>
      <c r="D351122" s="65"/>
      <c r="E351122" s="65"/>
      <c r="K351122" s="74"/>
    </row>
    <row r="351123" spans="1:11" x14ac:dyDescent="0.25">
      <c r="A351123" s="65"/>
      <c r="B351123" s="65"/>
      <c r="C351123" s="59"/>
      <c r="D351123" s="65"/>
      <c r="E351123" s="65"/>
      <c r="K351123" s="74"/>
    </row>
    <row r="351124" spans="1:11" x14ac:dyDescent="0.25">
      <c r="A351124" s="65"/>
      <c r="B351124" s="65"/>
      <c r="C351124" s="59"/>
      <c r="D351124" s="65"/>
      <c r="E351124" s="65"/>
      <c r="K351124" s="74"/>
    </row>
    <row r="351125" spans="1:11" x14ac:dyDescent="0.25">
      <c r="A351125" s="65"/>
      <c r="B351125" s="65"/>
      <c r="C351125" s="59"/>
      <c r="D351125" s="65"/>
      <c r="E351125" s="65"/>
      <c r="K351125" s="74"/>
    </row>
    <row r="351126" spans="1:11" x14ac:dyDescent="0.25">
      <c r="A351126" s="65"/>
      <c r="B351126" s="65"/>
      <c r="C351126" s="59"/>
      <c r="D351126" s="65"/>
      <c r="E351126" s="65"/>
      <c r="K351126" s="74"/>
    </row>
    <row r="351127" spans="1:11" x14ac:dyDescent="0.25">
      <c r="A351127" s="65"/>
      <c r="B351127" s="65"/>
      <c r="C351127" s="59"/>
      <c r="D351127" s="65"/>
      <c r="E351127" s="65"/>
      <c r="K351127" s="74"/>
    </row>
    <row r="351128" spans="1:11" x14ac:dyDescent="0.25">
      <c r="A351128" s="65"/>
      <c r="B351128" s="65"/>
      <c r="C351128" s="59"/>
      <c r="D351128" s="65"/>
      <c r="E351128" s="65"/>
      <c r="K351128" s="74"/>
    </row>
    <row r="351129" spans="1:11" x14ac:dyDescent="0.25">
      <c r="A351129" s="65"/>
      <c r="B351129" s="65"/>
      <c r="C351129" s="59"/>
      <c r="D351129" s="65"/>
      <c r="E351129" s="65"/>
      <c r="K351129" s="74"/>
    </row>
    <row r="351130" spans="1:11" x14ac:dyDescent="0.25">
      <c r="A351130" s="65"/>
      <c r="B351130" s="65"/>
      <c r="C351130" s="59"/>
      <c r="D351130" s="65"/>
      <c r="E351130" s="65"/>
      <c r="K351130" s="74"/>
    </row>
    <row r="351131" spans="1:11" x14ac:dyDescent="0.25">
      <c r="A351131" s="65"/>
      <c r="B351131" s="65"/>
      <c r="C351131" s="59"/>
      <c r="D351131" s="65"/>
      <c r="E351131" s="65"/>
      <c r="K351131" s="74"/>
    </row>
    <row r="351132" spans="1:11" x14ac:dyDescent="0.25">
      <c r="A351132" s="65"/>
      <c r="B351132" s="65"/>
      <c r="C351132" s="59"/>
      <c r="D351132" s="65"/>
      <c r="E351132" s="65"/>
      <c r="K351132" s="74"/>
    </row>
    <row r="351133" spans="1:11" x14ac:dyDescent="0.25">
      <c r="A351133" s="65"/>
      <c r="B351133" s="65"/>
      <c r="C351133" s="59"/>
      <c r="D351133" s="65"/>
      <c r="E351133" s="65"/>
      <c r="K351133" s="74"/>
    </row>
    <row r="351134" spans="1:11" x14ac:dyDescent="0.25">
      <c r="A351134" s="65"/>
      <c r="B351134" s="65"/>
      <c r="C351134" s="59"/>
      <c r="D351134" s="65"/>
      <c r="E351134" s="65"/>
      <c r="K351134" s="74"/>
    </row>
    <row r="351135" spans="1:11" x14ac:dyDescent="0.25">
      <c r="A351135" s="65"/>
      <c r="B351135" s="65"/>
      <c r="C351135" s="59"/>
      <c r="D351135" s="65"/>
      <c r="E351135" s="65"/>
      <c r="K351135" s="74"/>
    </row>
    <row r="351136" spans="1:11" x14ac:dyDescent="0.25">
      <c r="A351136" s="65"/>
      <c r="B351136" s="65"/>
      <c r="C351136" s="59"/>
      <c r="D351136" s="65"/>
      <c r="E351136" s="65"/>
      <c r="K351136" s="74"/>
    </row>
    <row r="351137" spans="1:11" x14ac:dyDescent="0.25">
      <c r="A351137" s="65"/>
      <c r="B351137" s="65"/>
      <c r="C351137" s="59"/>
      <c r="D351137" s="65"/>
      <c r="E351137" s="65"/>
      <c r="K351137" s="74"/>
    </row>
    <row r="351138" spans="1:11" x14ac:dyDescent="0.25">
      <c r="A351138" s="65"/>
      <c r="B351138" s="65"/>
      <c r="C351138" s="59"/>
      <c r="D351138" s="65"/>
      <c r="E351138" s="65"/>
      <c r="K351138" s="74"/>
    </row>
    <row r="351139" spans="1:11" x14ac:dyDescent="0.25">
      <c r="A351139" s="65"/>
      <c r="B351139" s="65"/>
      <c r="C351139" s="59"/>
      <c r="D351139" s="65"/>
      <c r="E351139" s="65"/>
      <c r="K351139" s="74"/>
    </row>
    <row r="351140" spans="1:11" x14ac:dyDescent="0.25">
      <c r="A351140" s="65"/>
      <c r="B351140" s="65"/>
      <c r="C351140" s="59"/>
      <c r="D351140" s="65"/>
      <c r="E351140" s="65"/>
      <c r="K351140" s="74"/>
    </row>
    <row r="351141" spans="1:11" x14ac:dyDescent="0.25">
      <c r="A351141" s="65"/>
      <c r="B351141" s="65"/>
      <c r="C351141" s="59"/>
      <c r="D351141" s="65"/>
      <c r="E351141" s="65"/>
      <c r="K351141" s="74"/>
    </row>
    <row r="351142" spans="1:11" x14ac:dyDescent="0.25">
      <c r="A351142" s="65"/>
      <c r="B351142" s="65"/>
      <c r="C351142" s="59"/>
      <c r="D351142" s="65"/>
      <c r="E351142" s="65"/>
      <c r="K351142" s="74"/>
    </row>
    <row r="351143" spans="1:11" x14ac:dyDescent="0.25">
      <c r="A351143" s="65"/>
      <c r="B351143" s="65"/>
      <c r="C351143" s="59"/>
      <c r="D351143" s="65"/>
      <c r="E351143" s="65"/>
      <c r="K351143" s="74"/>
    </row>
    <row r="351144" spans="1:11" x14ac:dyDescent="0.25">
      <c r="A351144" s="65"/>
      <c r="B351144" s="65"/>
      <c r="C351144" s="59"/>
      <c r="D351144" s="65"/>
      <c r="E351144" s="65"/>
      <c r="K351144" s="74"/>
    </row>
    <row r="351145" spans="1:11" x14ac:dyDescent="0.25">
      <c r="A351145" s="65"/>
      <c r="B351145" s="65"/>
      <c r="C351145" s="59"/>
      <c r="D351145" s="65"/>
      <c r="E351145" s="65"/>
      <c r="K351145" s="74"/>
    </row>
    <row r="351146" spans="1:11" x14ac:dyDescent="0.25">
      <c r="A351146" s="65"/>
      <c r="B351146" s="65"/>
      <c r="C351146" s="59"/>
      <c r="D351146" s="65"/>
      <c r="E351146" s="65"/>
      <c r="K351146" s="74"/>
    </row>
    <row r="351147" spans="1:11" x14ac:dyDescent="0.25">
      <c r="A351147" s="65"/>
      <c r="B351147" s="65"/>
      <c r="C351147" s="59"/>
      <c r="D351147" s="65"/>
      <c r="E351147" s="65"/>
      <c r="K351147" s="74"/>
    </row>
    <row r="351148" spans="1:11" x14ac:dyDescent="0.25">
      <c r="A351148" s="65"/>
      <c r="B351148" s="65"/>
      <c r="C351148" s="59"/>
      <c r="D351148" s="65"/>
      <c r="E351148" s="65"/>
      <c r="K351148" s="74"/>
    </row>
    <row r="351149" spans="1:11" x14ac:dyDescent="0.25">
      <c r="A351149" s="65"/>
      <c r="B351149" s="65"/>
      <c r="C351149" s="59"/>
      <c r="D351149" s="65"/>
      <c r="E351149" s="65"/>
      <c r="K351149" s="74"/>
    </row>
    <row r="351150" spans="1:11" x14ac:dyDescent="0.25">
      <c r="A351150" s="65"/>
      <c r="B351150" s="65"/>
      <c r="C351150" s="59"/>
      <c r="D351150" s="65"/>
      <c r="E351150" s="65"/>
      <c r="K351150" s="74"/>
    </row>
    <row r="351151" spans="1:11" x14ac:dyDescent="0.25">
      <c r="A351151" s="65"/>
      <c r="B351151" s="65"/>
      <c r="C351151" s="59"/>
      <c r="D351151" s="65"/>
      <c r="E351151" s="65"/>
      <c r="K351151" s="74"/>
    </row>
    <row r="351152" spans="1:11" x14ac:dyDescent="0.25">
      <c r="A351152" s="65"/>
      <c r="B351152" s="65"/>
      <c r="C351152" s="59"/>
      <c r="D351152" s="65"/>
      <c r="E351152" s="65"/>
      <c r="K351152" s="74"/>
    </row>
    <row r="351153" spans="1:11" x14ac:dyDescent="0.25">
      <c r="A351153" s="65"/>
      <c r="B351153" s="65"/>
      <c r="C351153" s="59"/>
      <c r="D351153" s="65"/>
      <c r="E351153" s="65"/>
      <c r="K351153" s="74"/>
    </row>
    <row r="351272" spans="1:17" ht="45" x14ac:dyDescent="0.25">
      <c r="A351272" s="57" t="s">
        <v>58</v>
      </c>
      <c r="B351272" s="2" t="s">
        <v>191</v>
      </c>
      <c r="C351272" s="1" t="s">
        <v>26</v>
      </c>
      <c r="D351272" s="2" t="s">
        <v>897</v>
      </c>
      <c r="E351272" s="2" t="s">
        <v>109</v>
      </c>
      <c r="P351272" s="6"/>
      <c r="Q351272" s="6"/>
    </row>
    <row r="351273" spans="1:17" ht="45" x14ac:dyDescent="0.25">
      <c r="A351273" s="57" t="s">
        <v>27</v>
      </c>
      <c r="B351273" s="2" t="s">
        <v>25</v>
      </c>
      <c r="C351273" s="1" t="s">
        <v>146</v>
      </c>
      <c r="D351273" s="2" t="s">
        <v>1088</v>
      </c>
      <c r="E351273" s="2" t="s">
        <v>34</v>
      </c>
      <c r="P351273" s="6"/>
      <c r="Q351273" s="6"/>
    </row>
    <row r="351274" spans="1:17" ht="90" x14ac:dyDescent="0.25">
      <c r="A351274" s="57" t="s">
        <v>72</v>
      </c>
      <c r="B351274" s="2" t="s">
        <v>134</v>
      </c>
      <c r="C351274" s="1" t="s">
        <v>31</v>
      </c>
      <c r="D351274" s="2" t="s">
        <v>33</v>
      </c>
      <c r="E351274" s="2" t="s">
        <v>51</v>
      </c>
      <c r="P351274" s="6"/>
      <c r="Q351274" s="6"/>
    </row>
    <row r="351275" spans="1:17" ht="135" x14ac:dyDescent="0.25">
      <c r="A351275" s="57" t="s">
        <v>41</v>
      </c>
      <c r="B351275" s="2" t="s">
        <v>1090</v>
      </c>
      <c r="C351275" s="1" t="s">
        <v>1091</v>
      </c>
      <c r="E351275" s="2" t="s">
        <v>158</v>
      </c>
      <c r="P351275" s="6"/>
      <c r="Q351275" s="6"/>
    </row>
    <row r="351276" spans="1:17" ht="30" x14ac:dyDescent="0.25">
      <c r="A351276" s="57" t="s">
        <v>100</v>
      </c>
      <c r="C351276" s="1" t="s">
        <v>30</v>
      </c>
      <c r="P351276" s="6"/>
      <c r="Q351276" s="6"/>
    </row>
    <row r="351277" spans="1:17" x14ac:dyDescent="0.25">
      <c r="A351277" s="57" t="s">
        <v>171</v>
      </c>
      <c r="P351277" s="6"/>
      <c r="Q351277" s="6"/>
    </row>
    <row r="351278" spans="1:17" x14ac:dyDescent="0.25">
      <c r="A351278" s="57" t="s">
        <v>89</v>
      </c>
      <c r="P351278" s="6"/>
      <c r="Q351278" s="6"/>
    </row>
    <row r="351279" spans="1:17" x14ac:dyDescent="0.25">
      <c r="A351279" s="57" t="s">
        <v>95</v>
      </c>
      <c r="P351279" s="6"/>
      <c r="Q351279" s="6"/>
    </row>
    <row r="351280" spans="1:17" x14ac:dyDescent="0.25">
      <c r="A351280" s="57" t="s">
        <v>66</v>
      </c>
      <c r="P351280" s="6"/>
      <c r="Q351280" s="6"/>
    </row>
    <row r="351281" spans="1:17" x14ac:dyDescent="0.25">
      <c r="A351281" s="57" t="s">
        <v>47</v>
      </c>
      <c r="P351281" s="6"/>
      <c r="Q351281" s="6"/>
    </row>
    <row r="351282" spans="1:17" ht="135" x14ac:dyDescent="0.25">
      <c r="A351282" s="57" t="s">
        <v>1098</v>
      </c>
      <c r="P351282" s="6"/>
      <c r="Q351282" s="6"/>
    </row>
    <row r="351283" spans="1:17" x14ac:dyDescent="0.25">
      <c r="P351283" s="6"/>
      <c r="Q351283" s="6"/>
    </row>
    <row r="351284" spans="1:17" x14ac:dyDescent="0.25">
      <c r="P351284" s="6"/>
      <c r="Q351284" s="6"/>
    </row>
    <row r="351285" spans="1:17" x14ac:dyDescent="0.25">
      <c r="P351285" s="6"/>
      <c r="Q351285" s="6"/>
    </row>
    <row r="351286" spans="1:17" x14ac:dyDescent="0.25">
      <c r="P351286" s="6"/>
      <c r="Q351286" s="6"/>
    </row>
    <row r="351287" spans="1:17" x14ac:dyDescent="0.25">
      <c r="P351287" s="6"/>
      <c r="Q351287" s="6"/>
    </row>
    <row r="351288" spans="1:17" x14ac:dyDescent="0.25">
      <c r="P351288" s="6"/>
      <c r="Q351288" s="6"/>
    </row>
    <row r="351289" spans="1:17" x14ac:dyDescent="0.25">
      <c r="P351289" s="6"/>
      <c r="Q351289" s="6"/>
    </row>
    <row r="351290" spans="1:17" x14ac:dyDescent="0.25">
      <c r="P351290" s="6"/>
      <c r="Q351290" s="6"/>
    </row>
    <row r="351291" spans="1:17" x14ac:dyDescent="0.25">
      <c r="P351291" s="6"/>
      <c r="Q351291" s="6"/>
    </row>
    <row r="351292" spans="1:17" x14ac:dyDescent="0.25">
      <c r="P351292" s="6"/>
      <c r="Q351292" s="6"/>
    </row>
    <row r="351293" spans="1:17" x14ac:dyDescent="0.25">
      <c r="P351293" s="6"/>
      <c r="Q351293" s="6"/>
    </row>
    <row r="351294" spans="1:17" x14ac:dyDescent="0.25">
      <c r="P351294" s="6"/>
      <c r="Q351294" s="6"/>
    </row>
    <row r="351295" spans="1:17" x14ac:dyDescent="0.25">
      <c r="P351295" s="6"/>
      <c r="Q351295" s="6"/>
    </row>
    <row r="351296" spans="1:17" x14ac:dyDescent="0.25">
      <c r="P351296" s="6"/>
      <c r="Q351296" s="6"/>
    </row>
    <row r="351297" spans="16:17" x14ac:dyDescent="0.25">
      <c r="P351297" s="6"/>
      <c r="Q351297" s="6"/>
    </row>
    <row r="351298" spans="16:17" x14ac:dyDescent="0.25">
      <c r="P351298" s="6"/>
      <c r="Q351298" s="6"/>
    </row>
    <row r="351299" spans="16:17" x14ac:dyDescent="0.25">
      <c r="P351299" s="6"/>
      <c r="Q351299" s="6"/>
    </row>
    <row r="351300" spans="16:17" x14ac:dyDescent="0.25">
      <c r="P351300" s="6"/>
      <c r="Q351300" s="6"/>
    </row>
    <row r="351301" spans="16:17" x14ac:dyDescent="0.25">
      <c r="P351301" s="6"/>
      <c r="Q351301" s="6"/>
    </row>
    <row r="351302" spans="16:17" x14ac:dyDescent="0.25">
      <c r="P351302" s="6"/>
      <c r="Q351302" s="6"/>
    </row>
    <row r="351303" spans="16:17" x14ac:dyDescent="0.25">
      <c r="P351303" s="6"/>
      <c r="Q351303" s="6"/>
    </row>
    <row r="351304" spans="16:17" x14ac:dyDescent="0.25">
      <c r="P351304" s="6"/>
      <c r="Q351304" s="6"/>
    </row>
    <row r="351305" spans="16:17" x14ac:dyDescent="0.25">
      <c r="P351305" s="6"/>
      <c r="Q351305" s="6"/>
    </row>
    <row r="351306" spans="16:17" x14ac:dyDescent="0.25">
      <c r="P351306" s="6"/>
      <c r="Q351306" s="6"/>
    </row>
    <row r="351307" spans="16:17" x14ac:dyDescent="0.25">
      <c r="P351307" s="6"/>
      <c r="Q351307" s="6"/>
    </row>
    <row r="351308" spans="16:17" x14ac:dyDescent="0.25">
      <c r="P351308" s="6"/>
      <c r="Q351308" s="6"/>
    </row>
    <row r="351309" spans="16:17" x14ac:dyDescent="0.25">
      <c r="P351309" s="6"/>
      <c r="Q351309" s="6"/>
    </row>
    <row r="351310" spans="16:17" x14ac:dyDescent="0.25">
      <c r="P351310" s="6"/>
      <c r="Q351310" s="6"/>
    </row>
    <row r="351311" spans="16:17" x14ac:dyDescent="0.25">
      <c r="P351311" s="6"/>
      <c r="Q351311" s="6"/>
    </row>
    <row r="351312" spans="16:17" x14ac:dyDescent="0.25">
      <c r="P351312" s="6"/>
      <c r="Q351312" s="6"/>
    </row>
    <row r="351313" spans="16:17" x14ac:dyDescent="0.25">
      <c r="P351313" s="6"/>
      <c r="Q351313" s="6"/>
    </row>
    <row r="351314" spans="16:17" x14ac:dyDescent="0.25">
      <c r="P351314" s="6"/>
      <c r="Q351314" s="6"/>
    </row>
    <row r="351315" spans="16:17" x14ac:dyDescent="0.25">
      <c r="P351315" s="6"/>
      <c r="Q351315" s="6"/>
    </row>
    <row r="351316" spans="16:17" x14ac:dyDescent="0.25">
      <c r="P351316" s="6"/>
      <c r="Q351316" s="6"/>
    </row>
    <row r="351317" spans="16:17" x14ac:dyDescent="0.25">
      <c r="P351317" s="6"/>
      <c r="Q351317" s="6"/>
    </row>
    <row r="351318" spans="16:17" x14ac:dyDescent="0.25">
      <c r="P351318" s="6"/>
      <c r="Q351318" s="6"/>
    </row>
    <row r="351319" spans="16:17" x14ac:dyDescent="0.25">
      <c r="P351319" s="6"/>
      <c r="Q351319" s="6"/>
    </row>
    <row r="351320" spans="16:17" x14ac:dyDescent="0.25">
      <c r="P351320" s="6"/>
      <c r="Q351320" s="6"/>
    </row>
    <row r="351321" spans="16:17" x14ac:dyDescent="0.25">
      <c r="P351321" s="6"/>
      <c r="Q351321" s="6"/>
    </row>
    <row r="351322" spans="16:17" x14ac:dyDescent="0.25">
      <c r="P351322" s="6"/>
      <c r="Q351322" s="6"/>
    </row>
    <row r="351323" spans="16:17" x14ac:dyDescent="0.25">
      <c r="P351323" s="6"/>
      <c r="Q351323" s="6"/>
    </row>
    <row r="351324" spans="16:17" x14ac:dyDescent="0.25">
      <c r="P351324" s="6"/>
      <c r="Q351324" s="6"/>
    </row>
    <row r="351325" spans="16:17" x14ac:dyDescent="0.25">
      <c r="P351325" s="6"/>
      <c r="Q351325" s="6"/>
    </row>
    <row r="351326" spans="16:17" x14ac:dyDescent="0.25">
      <c r="P351326" s="6"/>
      <c r="Q351326" s="6"/>
    </row>
  </sheetData>
  <autoFilter ref="A6:Q282" xr:uid="{D8695C45-57D0-4B42-BDD9-715B50C74097}"/>
  <sortState ref="A236:A279">
    <sortCondition ref="A236:A279"/>
  </sortState>
  <mergeCells count="2">
    <mergeCell ref="A1:F3"/>
    <mergeCell ref="P5:Q5"/>
  </mergeCells>
  <phoneticPr fontId="4" type="noConversion"/>
  <dataValidations xWindow="828" yWindow="708" count="22">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P7 P25 P30:P32 P46 P77" xr:uid="{00000000-0002-0000-00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Q7:R7 Q25:R25 Q30:R32 Q46:R46 Q77:R77" xr:uid="{00000000-0002-0000-0000-000004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B181:B182 B7:B159" xr:uid="{00000000-0002-0000-0000-000005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D237:D280 D7:D161 D167:D235 D163:D164" xr:uid="{00000000-0002-0000-0000-000007000000}">
      <formula1>#REF!</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L106:L278 L7:L103" xr:uid="{00000000-0002-0000-00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G7:J280" xr:uid="{00000000-0002-0000-0000-00002D000000}">
      <formula1>$A$351056:$A$351067</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D162" xr:uid="{00000000-0002-0000-0000-000036000000}">
      <formula1>#REF!</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C7:C276" xr:uid="{00000000-0002-0000-00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K7:K278"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A7:A164" xr:uid="{00000000-0002-0000-00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G7:G278" xr:uid="{00000000-0002-0000-0000-000018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H7:J280" xr:uid="{00000000-0002-0000-0000-00001B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I7:I278"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M7:M278" xr:uid="{00000000-0002-0000-0000-00001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N7:N199" xr:uid="{00000000-0002-0000-0000-00001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O7:O199" xr:uid="{00000000-0002-0000-0000-00002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R7:R278" xr:uid="{00000000-0002-0000-0000-00002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J7:J282" xr:uid="{00000000-0002-0000-0000-000029000000}">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E218:J235 E252:J276 E249:J250 E245:J246 E237:J242 E7:J160 E209:J211 E213:J214 E203:J207 E216:J216 E192:J201 E185:J186 E181:J183 E278:J280 E162:J162" xr:uid="{00000000-0002-0000-0000-000008000000}">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E277:J277 E251:J251 E217:J217 E243:J244 E236:J236 E208:J208 E215:J215 E247:J248 E212:J212 E202:J202 E163:J180 E187:J191 E184:J184 E161:J161" xr:uid="{00000000-0002-0000-0000-000037000000}">
      <formula1>#REF!</formula1>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F7:J278" xr:uid="{00000000-0002-0000-0000-00000D000000}">
      <formula1>0</formula1>
      <formula2>390</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P86:R159 P161:R278" xr:uid="{00000000-0002-0000-0000-000000000000}">
      <formula1>-9223372036854770000</formula1>
      <formula2>9223372036854770000</formula2>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3:IW351093"/>
  <sheetViews>
    <sheetView zoomScaleNormal="100" workbookViewId="0">
      <pane ySplit="4" topLeftCell="A5" activePane="bottomLeft" state="frozen"/>
      <selection activeCell="A16" sqref="A16"/>
      <selection pane="bottomLeft" activeCell="C7" sqref="C7"/>
    </sheetView>
  </sheetViews>
  <sheetFormatPr baseColWidth="10" defaultColWidth="9.140625" defaultRowHeight="12.75" x14ac:dyDescent="0.2"/>
  <cols>
    <col min="1" max="1" width="11" style="17" customWidth="1"/>
    <col min="2" max="2" width="11.140625" style="17" customWidth="1"/>
    <col min="3" max="3" width="36" style="21" customWidth="1"/>
    <col min="4" max="4" width="16.5703125" style="19" customWidth="1"/>
    <col min="5" max="5" width="69.7109375" style="17" bestFit="1" customWidth="1"/>
    <col min="6" max="6" width="12.5703125" style="17" customWidth="1"/>
    <col min="7" max="7" width="8.28515625" style="17" customWidth="1"/>
    <col min="8" max="8" width="34" style="17" customWidth="1"/>
    <col min="9" max="9" width="7" style="17" customWidth="1"/>
    <col min="10" max="10" width="7.140625" style="17" customWidth="1"/>
    <col min="11" max="11" width="11.28515625" style="17" customWidth="1"/>
    <col min="12" max="12" width="11.140625" style="17" customWidth="1"/>
    <col min="13" max="14" width="8.5703125" style="20" customWidth="1"/>
    <col min="15" max="15" width="9.140625" style="17"/>
    <col min="16" max="227" width="8" style="17" hidden="1"/>
    <col min="228" max="16384" width="9.140625" style="17"/>
  </cols>
  <sheetData>
    <row r="3" spans="1:14" s="27" customFormat="1" ht="26.25" x14ac:dyDescent="0.4">
      <c r="A3" s="26" t="s">
        <v>1292</v>
      </c>
      <c r="B3" s="26"/>
      <c r="C3" s="28"/>
      <c r="D3" s="26"/>
      <c r="E3" s="26"/>
      <c r="F3" s="26"/>
      <c r="G3" s="26"/>
      <c r="H3" s="26"/>
      <c r="I3" s="26"/>
      <c r="J3" s="26"/>
      <c r="K3" s="26"/>
      <c r="L3" s="26"/>
      <c r="M3" s="26"/>
      <c r="N3" s="26"/>
    </row>
    <row r="4" spans="1:14" s="4" customFormat="1" ht="40.5" customHeight="1" thickBot="1" x14ac:dyDescent="0.25">
      <c r="A4" s="9" t="s">
        <v>1139</v>
      </c>
      <c r="B4" s="9" t="s">
        <v>1140</v>
      </c>
      <c r="C4" s="9" t="s">
        <v>1141</v>
      </c>
      <c r="D4" s="10" t="s">
        <v>1142</v>
      </c>
      <c r="E4" s="9" t="s">
        <v>1145</v>
      </c>
      <c r="F4" s="9" t="s">
        <v>1143</v>
      </c>
      <c r="G4" s="9" t="s">
        <v>1144</v>
      </c>
      <c r="H4" s="9" t="s">
        <v>8</v>
      </c>
      <c r="I4" s="9" t="s">
        <v>1146</v>
      </c>
      <c r="J4" s="9" t="s">
        <v>11</v>
      </c>
      <c r="K4" s="9" t="s">
        <v>1147</v>
      </c>
      <c r="L4" s="9" t="s">
        <v>1148</v>
      </c>
      <c r="M4" s="9" t="s">
        <v>15</v>
      </c>
      <c r="N4" s="9" t="s">
        <v>16</v>
      </c>
    </row>
    <row r="5" spans="1:14" ht="115.5" thickBot="1" x14ac:dyDescent="0.25">
      <c r="A5" s="11" t="s">
        <v>1149</v>
      </c>
      <c r="B5" s="12">
        <v>41019</v>
      </c>
      <c r="C5" s="29" t="s">
        <v>1150</v>
      </c>
      <c r="D5" s="14">
        <v>0</v>
      </c>
      <c r="E5" s="13" t="s">
        <v>1293</v>
      </c>
      <c r="F5" s="13">
        <v>860013490</v>
      </c>
      <c r="G5" s="13" t="s">
        <v>72</v>
      </c>
      <c r="H5" s="13" t="s">
        <v>74</v>
      </c>
      <c r="I5" s="13">
        <v>1825</v>
      </c>
      <c r="J5" s="13">
        <v>180</v>
      </c>
      <c r="K5" s="15">
        <v>44671</v>
      </c>
      <c r="L5" s="15">
        <v>44853</v>
      </c>
      <c r="M5" s="16">
        <v>0.98</v>
      </c>
      <c r="N5" s="16">
        <v>0</v>
      </c>
    </row>
    <row r="6" spans="1:14" ht="102.75" thickBot="1" x14ac:dyDescent="0.25">
      <c r="A6" s="11" t="s">
        <v>1294</v>
      </c>
      <c r="B6" s="12">
        <v>41464</v>
      </c>
      <c r="C6" s="29" t="s">
        <v>1295</v>
      </c>
      <c r="D6" s="14">
        <v>0</v>
      </c>
      <c r="E6" s="13" t="s">
        <v>1296</v>
      </c>
      <c r="F6" s="13">
        <v>900490473</v>
      </c>
      <c r="G6" s="13" t="s">
        <v>89</v>
      </c>
      <c r="H6" s="13" t="s">
        <v>225</v>
      </c>
      <c r="I6" s="13">
        <v>2893</v>
      </c>
      <c r="J6" s="13">
        <v>3650</v>
      </c>
      <c r="K6" s="15">
        <v>41464</v>
      </c>
      <c r="L6" s="15">
        <v>48009</v>
      </c>
      <c r="M6" s="16">
        <v>0.4</v>
      </c>
      <c r="N6" s="16">
        <v>0</v>
      </c>
    </row>
    <row r="7" spans="1:14" ht="64.5" thickBot="1" x14ac:dyDescent="0.25">
      <c r="A7" s="11" t="s">
        <v>1151</v>
      </c>
      <c r="B7" s="12" t="s">
        <v>1152</v>
      </c>
      <c r="C7" s="29" t="s">
        <v>1153</v>
      </c>
      <c r="D7" s="14">
        <v>0</v>
      </c>
      <c r="E7" s="13" t="s">
        <v>1154</v>
      </c>
      <c r="F7" s="13">
        <v>900483991</v>
      </c>
      <c r="G7" s="13" t="s">
        <v>58</v>
      </c>
      <c r="H7" s="13" t="s">
        <v>1155</v>
      </c>
      <c r="I7" s="13">
        <v>1096</v>
      </c>
      <c r="J7" s="13">
        <v>1095</v>
      </c>
      <c r="K7" s="15" t="s">
        <v>1152</v>
      </c>
      <c r="L7" s="15" t="s">
        <v>1156</v>
      </c>
      <c r="M7" s="16">
        <v>0</v>
      </c>
      <c r="N7" s="16">
        <v>0</v>
      </c>
    </row>
    <row r="8" spans="1:14" ht="115.5" thickBot="1" x14ac:dyDescent="0.25">
      <c r="A8" s="11" t="s">
        <v>1157</v>
      </c>
      <c r="B8" s="12" t="s">
        <v>1158</v>
      </c>
      <c r="C8" s="29" t="s">
        <v>1159</v>
      </c>
      <c r="D8" s="14">
        <v>40222159994</v>
      </c>
      <c r="E8" s="13" t="s">
        <v>1154</v>
      </c>
      <c r="F8" s="13">
        <v>900483991</v>
      </c>
      <c r="G8" s="13" t="s">
        <v>58</v>
      </c>
      <c r="H8" s="13" t="s">
        <v>193</v>
      </c>
      <c r="I8" s="13">
        <v>914</v>
      </c>
      <c r="J8" s="13">
        <v>1409</v>
      </c>
      <c r="K8" s="18" t="s">
        <v>1158</v>
      </c>
      <c r="L8" s="15">
        <v>44865</v>
      </c>
      <c r="M8" s="16">
        <v>0</v>
      </c>
      <c r="N8" s="16">
        <v>0</v>
      </c>
    </row>
    <row r="9" spans="1:14" ht="77.25" thickBot="1" x14ac:dyDescent="0.25">
      <c r="A9" s="11" t="s">
        <v>1160</v>
      </c>
      <c r="B9" s="12">
        <v>43117</v>
      </c>
      <c r="C9" s="29" t="s">
        <v>1161</v>
      </c>
      <c r="D9" s="14">
        <v>0</v>
      </c>
      <c r="E9" s="13" t="s">
        <v>1162</v>
      </c>
      <c r="F9" s="13">
        <v>899999119</v>
      </c>
      <c r="G9" s="13" t="s">
        <v>95</v>
      </c>
      <c r="H9" s="13" t="s">
        <v>193</v>
      </c>
      <c r="I9" s="13">
        <v>1095</v>
      </c>
      <c r="J9" s="13">
        <v>730</v>
      </c>
      <c r="K9" s="15">
        <v>43117</v>
      </c>
      <c r="L9" s="15">
        <v>44942</v>
      </c>
      <c r="M9" s="16">
        <v>0.86</v>
      </c>
      <c r="N9" s="16">
        <v>0</v>
      </c>
    </row>
    <row r="10" spans="1:14" ht="102.75" thickBot="1" x14ac:dyDescent="0.25">
      <c r="A10" s="11" t="s">
        <v>1163</v>
      </c>
      <c r="B10" s="22">
        <v>43126</v>
      </c>
      <c r="C10" s="29" t="s">
        <v>1164</v>
      </c>
      <c r="D10" s="14">
        <v>0</v>
      </c>
      <c r="E10" s="13" t="s">
        <v>1165</v>
      </c>
      <c r="F10" s="13">
        <v>899999007</v>
      </c>
      <c r="G10" s="13" t="s">
        <v>58</v>
      </c>
      <c r="H10" s="13" t="s">
        <v>1166</v>
      </c>
      <c r="I10" s="13">
        <v>1426</v>
      </c>
      <c r="J10" s="13">
        <v>3447</v>
      </c>
      <c r="K10" s="15">
        <v>43136</v>
      </c>
      <c r="L10" s="15">
        <v>48191</v>
      </c>
      <c r="M10" s="16">
        <v>0.32</v>
      </c>
      <c r="N10" s="16">
        <v>0</v>
      </c>
    </row>
    <row r="11" spans="1:14" ht="153.75" thickBot="1" x14ac:dyDescent="0.25">
      <c r="A11" s="11" t="s">
        <v>1167</v>
      </c>
      <c r="B11" s="12">
        <v>43293</v>
      </c>
      <c r="C11" s="29" t="s">
        <v>1168</v>
      </c>
      <c r="D11" s="14">
        <v>0</v>
      </c>
      <c r="E11" s="13" t="s">
        <v>1169</v>
      </c>
      <c r="F11" s="13">
        <v>860007759</v>
      </c>
      <c r="G11" s="13" t="s">
        <v>41</v>
      </c>
      <c r="H11" s="13" t="s">
        <v>1170</v>
      </c>
      <c r="I11" s="13">
        <v>731</v>
      </c>
      <c r="J11" s="13">
        <v>729</v>
      </c>
      <c r="K11" s="18" t="s">
        <v>1171</v>
      </c>
      <c r="L11" s="18" t="s">
        <v>1172</v>
      </c>
      <c r="M11" s="16">
        <v>0.93</v>
      </c>
      <c r="N11" s="16">
        <v>0</v>
      </c>
    </row>
    <row r="12" spans="1:14" ht="153.75" thickBot="1" x14ac:dyDescent="0.25">
      <c r="A12" s="11" t="s">
        <v>1173</v>
      </c>
      <c r="B12" s="12">
        <v>43293</v>
      </c>
      <c r="C12" s="29" t="s">
        <v>1168</v>
      </c>
      <c r="D12" s="14">
        <v>0</v>
      </c>
      <c r="E12" s="13" t="s">
        <v>42</v>
      </c>
      <c r="F12" s="13">
        <v>899999063</v>
      </c>
      <c r="G12" s="13" t="s">
        <v>41</v>
      </c>
      <c r="H12" s="13" t="s">
        <v>1170</v>
      </c>
      <c r="I12" s="13">
        <v>731</v>
      </c>
      <c r="J12" s="13">
        <v>720</v>
      </c>
      <c r="K12" s="18" t="s">
        <v>1171</v>
      </c>
      <c r="L12" s="18">
        <v>44753</v>
      </c>
      <c r="M12" s="16">
        <v>0</v>
      </c>
      <c r="N12" s="16">
        <v>0</v>
      </c>
    </row>
    <row r="13" spans="1:14" ht="77.25" thickBot="1" x14ac:dyDescent="0.25">
      <c r="A13" s="11" t="s">
        <v>1174</v>
      </c>
      <c r="B13" s="12">
        <v>43424</v>
      </c>
      <c r="C13" s="29" t="s">
        <v>1175</v>
      </c>
      <c r="D13" s="14">
        <v>0</v>
      </c>
      <c r="E13" s="13" t="s">
        <v>1176</v>
      </c>
      <c r="F13" s="13">
        <v>890901389</v>
      </c>
      <c r="G13" s="13" t="s">
        <v>171</v>
      </c>
      <c r="H13" s="13" t="s">
        <v>1170</v>
      </c>
      <c r="I13" s="13">
        <v>730</v>
      </c>
      <c r="J13" s="13">
        <v>730</v>
      </c>
      <c r="K13" s="15">
        <v>43424</v>
      </c>
      <c r="L13" s="15">
        <v>44884</v>
      </c>
      <c r="M13" s="16">
        <v>0.85</v>
      </c>
      <c r="N13" s="16">
        <v>0</v>
      </c>
    </row>
    <row r="14" spans="1:14" ht="153.75" thickBot="1" x14ac:dyDescent="0.25">
      <c r="A14" s="11" t="s">
        <v>1177</v>
      </c>
      <c r="B14" s="12" t="s">
        <v>1178</v>
      </c>
      <c r="C14" s="29" t="s">
        <v>1179</v>
      </c>
      <c r="D14" s="14">
        <v>0</v>
      </c>
      <c r="E14" s="13" t="s">
        <v>1180</v>
      </c>
      <c r="F14" s="13">
        <v>860014918</v>
      </c>
      <c r="G14" s="13" t="s">
        <v>95</v>
      </c>
      <c r="H14" s="13" t="s">
        <v>1170</v>
      </c>
      <c r="I14" s="13">
        <v>732</v>
      </c>
      <c r="J14" s="13">
        <v>730</v>
      </c>
      <c r="K14" s="15" t="s">
        <v>1178</v>
      </c>
      <c r="L14" s="15" t="s">
        <v>1181</v>
      </c>
      <c r="M14" s="16">
        <v>0.72</v>
      </c>
      <c r="N14" s="16">
        <v>0</v>
      </c>
    </row>
    <row r="15" spans="1:14" ht="153.75" thickBot="1" x14ac:dyDescent="0.25">
      <c r="A15" s="11" t="s">
        <v>1182</v>
      </c>
      <c r="B15" s="12" t="s">
        <v>1183</v>
      </c>
      <c r="C15" s="29" t="s">
        <v>1168</v>
      </c>
      <c r="D15" s="14">
        <v>0</v>
      </c>
      <c r="E15" s="13" t="s">
        <v>1184</v>
      </c>
      <c r="F15" s="13">
        <v>860351894</v>
      </c>
      <c r="G15" s="13" t="s">
        <v>41</v>
      </c>
      <c r="H15" s="13" t="s">
        <v>1170</v>
      </c>
      <c r="I15" s="13">
        <v>730</v>
      </c>
      <c r="J15" s="13">
        <v>730</v>
      </c>
      <c r="K15" s="15" t="s">
        <v>1183</v>
      </c>
      <c r="L15" s="15" t="s">
        <v>1185</v>
      </c>
      <c r="M15" s="16">
        <v>0.68</v>
      </c>
      <c r="N15" s="16">
        <v>0</v>
      </c>
    </row>
    <row r="16" spans="1:14" ht="102.75" thickBot="1" x14ac:dyDescent="0.25">
      <c r="A16" s="11" t="s">
        <v>1186</v>
      </c>
      <c r="B16" s="12">
        <v>43658</v>
      </c>
      <c r="C16" s="29" t="s">
        <v>1187</v>
      </c>
      <c r="D16" s="14">
        <v>0</v>
      </c>
      <c r="E16" s="13" t="s">
        <v>1188</v>
      </c>
      <c r="F16" s="13">
        <v>860007386</v>
      </c>
      <c r="G16" s="13" t="s">
        <v>27</v>
      </c>
      <c r="H16" s="13" t="s">
        <v>1170</v>
      </c>
      <c r="I16" s="13">
        <v>730</v>
      </c>
      <c r="J16" s="13">
        <v>730</v>
      </c>
      <c r="K16" s="15">
        <v>43658</v>
      </c>
      <c r="L16" s="15">
        <v>45118</v>
      </c>
      <c r="M16" s="16">
        <v>0.68</v>
      </c>
      <c r="N16" s="16">
        <v>0</v>
      </c>
    </row>
    <row r="17" spans="1:14" ht="153.75" thickBot="1" x14ac:dyDescent="0.25">
      <c r="A17" s="11" t="s">
        <v>1189</v>
      </c>
      <c r="B17" s="12" t="s">
        <v>1190</v>
      </c>
      <c r="C17" s="29" t="s">
        <v>1168</v>
      </c>
      <c r="D17" s="14">
        <v>0</v>
      </c>
      <c r="E17" s="13" t="s">
        <v>1191</v>
      </c>
      <c r="F17" s="13">
        <v>860015685</v>
      </c>
      <c r="G17" s="13" t="s">
        <v>58</v>
      </c>
      <c r="H17" s="13" t="s">
        <v>1170</v>
      </c>
      <c r="I17" s="13">
        <v>731</v>
      </c>
      <c r="J17" s="13">
        <v>730</v>
      </c>
      <c r="K17" s="15" t="s">
        <v>1190</v>
      </c>
      <c r="L17" s="15">
        <v>45187</v>
      </c>
      <c r="M17" s="16">
        <v>0.64</v>
      </c>
      <c r="N17" s="16">
        <v>0</v>
      </c>
    </row>
    <row r="18" spans="1:14" ht="153.75" thickBot="1" x14ac:dyDescent="0.25">
      <c r="A18" s="11" t="s">
        <v>1192</v>
      </c>
      <c r="B18" s="12" t="s">
        <v>1193</v>
      </c>
      <c r="C18" s="29" t="s">
        <v>1168</v>
      </c>
      <c r="D18" s="14">
        <v>0</v>
      </c>
      <c r="E18" s="13" t="s">
        <v>1194</v>
      </c>
      <c r="F18" s="13">
        <v>800092198</v>
      </c>
      <c r="G18" s="13" t="s">
        <v>171</v>
      </c>
      <c r="H18" s="13" t="s">
        <v>1170</v>
      </c>
      <c r="I18" s="13">
        <v>731</v>
      </c>
      <c r="J18" s="13">
        <v>730</v>
      </c>
      <c r="K18" s="15" t="s">
        <v>1193</v>
      </c>
      <c r="L18" s="15">
        <v>45222</v>
      </c>
      <c r="M18" s="16">
        <v>0.99</v>
      </c>
      <c r="N18" s="16">
        <v>0</v>
      </c>
    </row>
    <row r="19" spans="1:14" ht="192" thickBot="1" x14ac:dyDescent="0.25">
      <c r="A19" s="11" t="s">
        <v>1195</v>
      </c>
      <c r="B19" s="12">
        <v>43804</v>
      </c>
      <c r="C19" s="29" t="s">
        <v>1196</v>
      </c>
      <c r="D19" s="14">
        <v>0</v>
      </c>
      <c r="E19" s="13" t="s">
        <v>1197</v>
      </c>
      <c r="F19" s="13">
        <v>860007336</v>
      </c>
      <c r="G19" s="13" t="s">
        <v>27</v>
      </c>
      <c r="H19" s="13" t="s">
        <v>705</v>
      </c>
      <c r="I19" s="13">
        <v>731</v>
      </c>
      <c r="J19" s="13">
        <v>730</v>
      </c>
      <c r="K19" s="15">
        <v>43804</v>
      </c>
      <c r="L19" s="15">
        <v>44899</v>
      </c>
      <c r="M19" s="16">
        <v>0.78</v>
      </c>
      <c r="N19" s="16">
        <v>0</v>
      </c>
    </row>
    <row r="20" spans="1:14" ht="77.25" thickBot="1" x14ac:dyDescent="0.25">
      <c r="A20" s="11" t="s">
        <v>1198</v>
      </c>
      <c r="B20" s="12">
        <v>43829</v>
      </c>
      <c r="C20" s="29" t="s">
        <v>1199</v>
      </c>
      <c r="D20" s="14">
        <v>0</v>
      </c>
      <c r="E20" s="13" t="s">
        <v>1200</v>
      </c>
      <c r="F20" s="13">
        <v>900483991</v>
      </c>
      <c r="G20" s="13" t="s">
        <v>58</v>
      </c>
      <c r="H20" s="13" t="s">
        <v>1201</v>
      </c>
      <c r="I20" s="13">
        <v>183</v>
      </c>
      <c r="J20" s="13">
        <v>390</v>
      </c>
      <c r="K20" s="15">
        <v>43830</v>
      </c>
      <c r="L20" s="15">
        <v>44984</v>
      </c>
      <c r="M20" s="16">
        <v>0.25</v>
      </c>
      <c r="N20" s="16">
        <v>0</v>
      </c>
    </row>
    <row r="21" spans="1:14" ht="153.75" thickBot="1" x14ac:dyDescent="0.25">
      <c r="A21" s="11" t="s">
        <v>1202</v>
      </c>
      <c r="B21" s="12" t="s">
        <v>1203</v>
      </c>
      <c r="C21" s="29" t="s">
        <v>1204</v>
      </c>
      <c r="D21" s="14">
        <v>0</v>
      </c>
      <c r="E21" s="13" t="s">
        <v>1205</v>
      </c>
      <c r="F21" s="13">
        <v>800186061</v>
      </c>
      <c r="G21" s="13" t="s">
        <v>27</v>
      </c>
      <c r="H21" s="13" t="s">
        <v>486</v>
      </c>
      <c r="I21" s="13">
        <v>1800</v>
      </c>
      <c r="J21" s="13">
        <v>0</v>
      </c>
      <c r="K21" s="18" t="s">
        <v>1203</v>
      </c>
      <c r="L21" s="18" t="s">
        <v>1206</v>
      </c>
      <c r="M21" s="16">
        <v>0.33</v>
      </c>
      <c r="N21" s="16">
        <v>0</v>
      </c>
    </row>
    <row r="22" spans="1:14" ht="153.75" thickBot="1" x14ac:dyDescent="0.25">
      <c r="A22" s="11" t="s">
        <v>1207</v>
      </c>
      <c r="B22" s="12" t="s">
        <v>1208</v>
      </c>
      <c r="C22" s="29" t="s">
        <v>1209</v>
      </c>
      <c r="D22" s="14">
        <v>0</v>
      </c>
      <c r="E22" s="13" t="s">
        <v>1162</v>
      </c>
      <c r="F22" s="13">
        <v>899999119</v>
      </c>
      <c r="G22" s="13" t="s">
        <v>95</v>
      </c>
      <c r="H22" s="13" t="s">
        <v>582</v>
      </c>
      <c r="I22" s="13">
        <v>1461</v>
      </c>
      <c r="J22" s="13">
        <v>0</v>
      </c>
      <c r="K22" s="18" t="s">
        <v>1208</v>
      </c>
      <c r="L22" s="15">
        <v>45567</v>
      </c>
      <c r="M22" s="16">
        <v>0</v>
      </c>
      <c r="N22" s="16">
        <v>0</v>
      </c>
    </row>
    <row r="23" spans="1:14" ht="153.75" thickBot="1" x14ac:dyDescent="0.25">
      <c r="A23" s="11" t="s">
        <v>1210</v>
      </c>
      <c r="B23" s="12" t="s">
        <v>233</v>
      </c>
      <c r="C23" s="29" t="s">
        <v>1211</v>
      </c>
      <c r="D23" s="14">
        <v>0</v>
      </c>
      <c r="E23" s="13" t="s">
        <v>1212</v>
      </c>
      <c r="F23" s="13">
        <v>860078643</v>
      </c>
      <c r="G23" s="13" t="s">
        <v>27</v>
      </c>
      <c r="H23" s="13" t="s">
        <v>1170</v>
      </c>
      <c r="I23" s="13">
        <v>730</v>
      </c>
      <c r="J23" s="13">
        <v>0</v>
      </c>
      <c r="K23" s="18" t="s">
        <v>233</v>
      </c>
      <c r="L23" s="18" t="s">
        <v>1213</v>
      </c>
      <c r="M23" s="16">
        <v>0.66</v>
      </c>
      <c r="N23" s="16">
        <v>0</v>
      </c>
    </row>
    <row r="24" spans="1:14" ht="90" thickBot="1" x14ac:dyDescent="0.25">
      <c r="A24" s="11" t="s">
        <v>1214</v>
      </c>
      <c r="B24" s="12" t="s">
        <v>231</v>
      </c>
      <c r="C24" s="29" t="s">
        <v>1215</v>
      </c>
      <c r="D24" s="14">
        <v>0</v>
      </c>
      <c r="E24" s="13" t="s">
        <v>1216</v>
      </c>
      <c r="F24" s="13">
        <v>800037800</v>
      </c>
      <c r="G24" s="13" t="s">
        <v>66</v>
      </c>
      <c r="H24" s="13" t="s">
        <v>1217</v>
      </c>
      <c r="I24" s="13">
        <v>2191</v>
      </c>
      <c r="J24" s="13">
        <v>0</v>
      </c>
      <c r="K24" s="18" t="s">
        <v>231</v>
      </c>
      <c r="L24" s="18" t="s">
        <v>1218</v>
      </c>
      <c r="M24" s="16">
        <v>0.33</v>
      </c>
      <c r="N24" s="16">
        <v>0</v>
      </c>
    </row>
    <row r="25" spans="1:14" ht="90" thickBot="1" x14ac:dyDescent="0.25">
      <c r="A25" s="11" t="s">
        <v>1219</v>
      </c>
      <c r="B25" s="12" t="s">
        <v>231</v>
      </c>
      <c r="C25" s="29" t="s">
        <v>1220</v>
      </c>
      <c r="D25" s="14">
        <v>0</v>
      </c>
      <c r="E25" s="13" t="s">
        <v>1216</v>
      </c>
      <c r="F25" s="13">
        <v>800037800</v>
      </c>
      <c r="G25" s="13" t="s">
        <v>66</v>
      </c>
      <c r="H25" s="13" t="s">
        <v>1217</v>
      </c>
      <c r="I25" s="13">
        <v>2191</v>
      </c>
      <c r="J25" s="13">
        <v>0</v>
      </c>
      <c r="K25" s="18" t="s">
        <v>231</v>
      </c>
      <c r="L25" s="18" t="s">
        <v>1218</v>
      </c>
      <c r="M25" s="16">
        <v>0.33</v>
      </c>
      <c r="N25" s="16">
        <v>0</v>
      </c>
    </row>
    <row r="26" spans="1:14" ht="90" thickBot="1" x14ac:dyDescent="0.25">
      <c r="A26" s="11" t="s">
        <v>1221</v>
      </c>
      <c r="B26" s="12">
        <v>44257</v>
      </c>
      <c r="C26" s="29" t="s">
        <v>1222</v>
      </c>
      <c r="D26" s="14">
        <v>0</v>
      </c>
      <c r="E26" s="13" t="s">
        <v>1223</v>
      </c>
      <c r="F26" s="13">
        <v>830065741</v>
      </c>
      <c r="G26" s="13" t="s">
        <v>27</v>
      </c>
      <c r="H26" s="13" t="s">
        <v>217</v>
      </c>
      <c r="I26" s="13">
        <v>730</v>
      </c>
      <c r="J26" s="13">
        <v>0</v>
      </c>
      <c r="K26" s="15">
        <v>44257</v>
      </c>
      <c r="L26" s="15">
        <v>44986</v>
      </c>
      <c r="M26" s="16">
        <v>0</v>
      </c>
      <c r="N26" s="16">
        <v>0</v>
      </c>
    </row>
    <row r="27" spans="1:14" ht="141" thickBot="1" x14ac:dyDescent="0.25">
      <c r="A27" s="11" t="s">
        <v>1224</v>
      </c>
      <c r="B27" s="12" t="s">
        <v>1225</v>
      </c>
      <c r="C27" s="29" t="s">
        <v>1226</v>
      </c>
      <c r="D27" s="14">
        <v>0</v>
      </c>
      <c r="E27" s="13" t="s">
        <v>1227</v>
      </c>
      <c r="F27" s="13">
        <v>860075558</v>
      </c>
      <c r="G27" s="13" t="s">
        <v>27</v>
      </c>
      <c r="H27" s="13" t="s">
        <v>1228</v>
      </c>
      <c r="I27" s="13">
        <v>730</v>
      </c>
      <c r="J27" s="13">
        <v>0</v>
      </c>
      <c r="K27" s="15" t="s">
        <v>1225</v>
      </c>
      <c r="L27" s="15" t="s">
        <v>1229</v>
      </c>
      <c r="M27" s="16">
        <v>0.45</v>
      </c>
      <c r="N27" s="16">
        <v>0</v>
      </c>
    </row>
    <row r="28" spans="1:14" ht="141" thickBot="1" x14ac:dyDescent="0.25">
      <c r="A28" s="11" t="s">
        <v>1230</v>
      </c>
      <c r="B28" s="12" t="s">
        <v>288</v>
      </c>
      <c r="C28" s="29" t="s">
        <v>1226</v>
      </c>
      <c r="D28" s="14">
        <v>0</v>
      </c>
      <c r="E28" s="13" t="s">
        <v>1231</v>
      </c>
      <c r="F28" s="13">
        <v>860075558</v>
      </c>
      <c r="G28" s="13" t="s">
        <v>27</v>
      </c>
      <c r="H28" s="13" t="s">
        <v>1228</v>
      </c>
      <c r="I28" s="13">
        <v>730</v>
      </c>
      <c r="J28" s="13">
        <v>0</v>
      </c>
      <c r="K28" s="18" t="s">
        <v>288</v>
      </c>
      <c r="L28" s="18" t="s">
        <v>1232</v>
      </c>
      <c r="M28" s="16">
        <v>0.45</v>
      </c>
      <c r="N28" s="16">
        <v>0</v>
      </c>
    </row>
    <row r="29" spans="1:14" ht="153.75" thickBot="1" x14ac:dyDescent="0.25">
      <c r="A29" s="11" t="s">
        <v>1233</v>
      </c>
      <c r="B29" s="12" t="s">
        <v>1234</v>
      </c>
      <c r="C29" s="29" t="s">
        <v>1235</v>
      </c>
      <c r="D29" s="14">
        <v>0</v>
      </c>
      <c r="E29" s="13" t="s">
        <v>1236</v>
      </c>
      <c r="F29" s="13">
        <v>860013720</v>
      </c>
      <c r="G29" s="13" t="s">
        <v>27</v>
      </c>
      <c r="H29" s="13" t="s">
        <v>1228</v>
      </c>
      <c r="I29" s="13">
        <v>730</v>
      </c>
      <c r="J29" s="13">
        <v>0</v>
      </c>
      <c r="K29" s="15" t="s">
        <v>1234</v>
      </c>
      <c r="L29" s="15" t="s">
        <v>1156</v>
      </c>
      <c r="M29" s="16">
        <v>0.33</v>
      </c>
      <c r="N29" s="16">
        <v>0</v>
      </c>
    </row>
    <row r="30" spans="1:14" ht="51.75" thickBot="1" x14ac:dyDescent="0.25">
      <c r="A30" s="11" t="s">
        <v>1237</v>
      </c>
      <c r="B30" s="12">
        <v>44404</v>
      </c>
      <c r="C30" s="29" t="s">
        <v>1238</v>
      </c>
      <c r="D30" s="14">
        <v>1658759199</v>
      </c>
      <c r="E30" s="13" t="s">
        <v>688</v>
      </c>
      <c r="F30" s="13">
        <v>80161500</v>
      </c>
      <c r="G30" s="13" t="s">
        <v>171</v>
      </c>
      <c r="H30" s="13" t="s">
        <v>217</v>
      </c>
      <c r="I30" s="13">
        <v>145</v>
      </c>
      <c r="J30" s="13">
        <v>0</v>
      </c>
      <c r="K30" s="15">
        <v>44404</v>
      </c>
      <c r="L30" s="15">
        <v>44588</v>
      </c>
      <c r="M30" s="16">
        <v>0.95</v>
      </c>
      <c r="N30" s="16">
        <v>0</v>
      </c>
    </row>
    <row r="31" spans="1:14" ht="77.25" thickBot="1" x14ac:dyDescent="0.25">
      <c r="A31" s="11" t="s">
        <v>1239</v>
      </c>
      <c r="B31" s="12">
        <v>44491</v>
      </c>
      <c r="C31" s="29" t="s">
        <v>1240</v>
      </c>
      <c r="D31" s="14">
        <v>0</v>
      </c>
      <c r="E31" s="13" t="s">
        <v>1241</v>
      </c>
      <c r="F31" s="13">
        <v>899999040</v>
      </c>
      <c r="G31" s="13" t="s">
        <v>100</v>
      </c>
      <c r="H31" s="13" t="s">
        <v>217</v>
      </c>
      <c r="I31" s="13">
        <v>436</v>
      </c>
      <c r="J31" s="13">
        <v>0</v>
      </c>
      <c r="K31" s="15">
        <v>44491</v>
      </c>
      <c r="L31" s="15">
        <v>44926</v>
      </c>
      <c r="M31" s="16">
        <v>0</v>
      </c>
      <c r="N31" s="16">
        <v>0</v>
      </c>
    </row>
    <row r="32" spans="1:14" ht="192" thickBot="1" x14ac:dyDescent="0.25">
      <c r="A32" s="11" t="s">
        <v>1242</v>
      </c>
      <c r="B32" s="12">
        <v>44558</v>
      </c>
      <c r="C32" s="29" t="s">
        <v>1243</v>
      </c>
      <c r="D32" s="14">
        <v>0</v>
      </c>
      <c r="E32" s="13" t="s">
        <v>319</v>
      </c>
      <c r="F32" s="13">
        <v>800225340</v>
      </c>
      <c r="G32" s="13" t="s">
        <v>66</v>
      </c>
      <c r="H32" s="13" t="s">
        <v>1244</v>
      </c>
      <c r="I32" s="13">
        <v>730</v>
      </c>
      <c r="J32" s="13">
        <v>0</v>
      </c>
      <c r="K32" s="15">
        <v>44558</v>
      </c>
      <c r="L32" s="15">
        <v>45287</v>
      </c>
      <c r="M32" s="16">
        <v>0</v>
      </c>
      <c r="N32" s="16">
        <v>0</v>
      </c>
    </row>
    <row r="33" spans="1:14" ht="166.5" thickBot="1" x14ac:dyDescent="0.25">
      <c r="A33" s="11" t="s">
        <v>1245</v>
      </c>
      <c r="B33" s="12">
        <v>44539</v>
      </c>
      <c r="C33" s="29" t="s">
        <v>1246</v>
      </c>
      <c r="D33" s="14">
        <v>0</v>
      </c>
      <c r="E33" s="13" t="s">
        <v>1247</v>
      </c>
      <c r="F33" s="13">
        <v>800186061</v>
      </c>
      <c r="G33" s="13" t="s">
        <v>27</v>
      </c>
      <c r="H33" s="13" t="s">
        <v>1248</v>
      </c>
      <c r="I33" s="13">
        <v>724</v>
      </c>
      <c r="J33" s="13">
        <v>0</v>
      </c>
      <c r="K33" s="15">
        <v>44539</v>
      </c>
      <c r="L33" s="15">
        <v>45262</v>
      </c>
      <c r="M33" s="16">
        <v>0</v>
      </c>
      <c r="N33" s="16">
        <v>0</v>
      </c>
    </row>
    <row r="34" spans="1:14" ht="128.25" thickBot="1" x14ac:dyDescent="0.25">
      <c r="A34" s="11" t="s">
        <v>1249</v>
      </c>
      <c r="B34" s="12">
        <v>44558</v>
      </c>
      <c r="C34" s="29" t="s">
        <v>1250</v>
      </c>
      <c r="D34" s="14">
        <v>0</v>
      </c>
      <c r="E34" s="13" t="s">
        <v>1251</v>
      </c>
      <c r="F34" s="13">
        <v>900161580</v>
      </c>
      <c r="G34" s="13" t="s">
        <v>171</v>
      </c>
      <c r="H34" s="13" t="s">
        <v>1252</v>
      </c>
      <c r="I34" s="13">
        <v>4</v>
      </c>
      <c r="J34" s="13">
        <v>0</v>
      </c>
      <c r="K34" s="15">
        <v>44558</v>
      </c>
      <c r="L34" s="15">
        <v>44561</v>
      </c>
      <c r="M34" s="16">
        <v>0</v>
      </c>
      <c r="N34" s="16">
        <v>0</v>
      </c>
    </row>
    <row r="35" spans="1:14" ht="115.5" thickBot="1" x14ac:dyDescent="0.25">
      <c r="A35" s="11" t="s">
        <v>1253</v>
      </c>
      <c r="B35" s="12">
        <v>44557</v>
      </c>
      <c r="C35" s="29" t="s">
        <v>1254</v>
      </c>
      <c r="D35" s="14">
        <v>4395000000</v>
      </c>
      <c r="E35" s="13" t="s">
        <v>1255</v>
      </c>
      <c r="F35" s="13">
        <v>901100455</v>
      </c>
      <c r="G35" s="13" t="s">
        <v>171</v>
      </c>
      <c r="H35" s="13" t="s">
        <v>180</v>
      </c>
      <c r="I35" s="13">
        <v>5</v>
      </c>
      <c r="J35" s="13">
        <v>0</v>
      </c>
      <c r="K35" s="15">
        <v>44557</v>
      </c>
      <c r="L35" s="15">
        <v>44561</v>
      </c>
      <c r="M35" s="16">
        <v>0</v>
      </c>
      <c r="N35" s="16">
        <v>0</v>
      </c>
    </row>
    <row r="36" spans="1:14" ht="294" thickBot="1" x14ac:dyDescent="0.25">
      <c r="A36" s="11" t="s">
        <v>1256</v>
      </c>
      <c r="B36" s="12">
        <v>44559</v>
      </c>
      <c r="C36" s="29" t="s">
        <v>1257</v>
      </c>
      <c r="D36" s="14">
        <v>0</v>
      </c>
      <c r="E36" s="13" t="s">
        <v>1258</v>
      </c>
      <c r="F36" s="13">
        <v>900498879</v>
      </c>
      <c r="G36" s="13" t="s">
        <v>47</v>
      </c>
      <c r="H36" s="13" t="s">
        <v>1248</v>
      </c>
      <c r="I36" s="13">
        <v>3451</v>
      </c>
      <c r="J36" s="13">
        <v>0</v>
      </c>
      <c r="K36" s="15">
        <v>44559</v>
      </c>
      <c r="L36" s="15">
        <v>48009</v>
      </c>
      <c r="M36" s="16">
        <v>0</v>
      </c>
      <c r="N36" s="16">
        <v>0</v>
      </c>
    </row>
    <row r="37" spans="1:14" ht="179.25" thickBot="1" x14ac:dyDescent="0.25">
      <c r="A37" s="11" t="s">
        <v>1259</v>
      </c>
      <c r="B37" s="12">
        <v>44560</v>
      </c>
      <c r="C37" s="29" t="s">
        <v>1260</v>
      </c>
      <c r="D37" s="14">
        <v>0</v>
      </c>
      <c r="E37" s="13" t="s">
        <v>1261</v>
      </c>
      <c r="F37" s="13">
        <v>860015542</v>
      </c>
      <c r="G37" s="13" t="s">
        <v>89</v>
      </c>
      <c r="H37" s="13" t="s">
        <v>1262</v>
      </c>
      <c r="I37" s="13">
        <v>730</v>
      </c>
      <c r="J37" s="13">
        <v>0</v>
      </c>
      <c r="K37" s="15">
        <v>44560</v>
      </c>
      <c r="L37" s="15">
        <v>45289</v>
      </c>
      <c r="M37" s="16">
        <v>0.33</v>
      </c>
      <c r="N37" s="16">
        <v>0</v>
      </c>
    </row>
    <row r="38" spans="1:14" ht="115.5" thickBot="1" x14ac:dyDescent="0.25">
      <c r="A38" s="11" t="s">
        <v>1263</v>
      </c>
      <c r="B38" s="12">
        <v>44560</v>
      </c>
      <c r="C38" s="29" t="s">
        <v>1264</v>
      </c>
      <c r="D38" s="14">
        <v>28245279859</v>
      </c>
      <c r="E38" s="13" t="s">
        <v>1265</v>
      </c>
      <c r="F38" s="13">
        <v>900483991</v>
      </c>
      <c r="G38" s="13" t="s">
        <v>58</v>
      </c>
      <c r="H38" s="13" t="s">
        <v>1266</v>
      </c>
      <c r="I38" s="13">
        <v>581</v>
      </c>
      <c r="J38" s="13">
        <v>0</v>
      </c>
      <c r="K38" s="15">
        <v>44560</v>
      </c>
      <c r="L38" s="15">
        <v>45140</v>
      </c>
      <c r="M38" s="16">
        <v>0.35</v>
      </c>
      <c r="N38" s="16">
        <v>0</v>
      </c>
    </row>
    <row r="39" spans="1:14" ht="90" thickBot="1" x14ac:dyDescent="0.25">
      <c r="A39" s="11" t="s">
        <v>1267</v>
      </c>
      <c r="B39" s="12">
        <v>44696</v>
      </c>
      <c r="C39" s="29" t="s">
        <v>1268</v>
      </c>
      <c r="D39" s="14">
        <v>0</v>
      </c>
      <c r="E39" s="13" t="s">
        <v>1269</v>
      </c>
      <c r="F39" s="13">
        <v>900296491</v>
      </c>
      <c r="G39" s="13" t="s">
        <v>66</v>
      </c>
      <c r="H39" s="13" t="s">
        <v>278</v>
      </c>
      <c r="I39" s="13">
        <v>731</v>
      </c>
      <c r="J39" s="13">
        <v>0</v>
      </c>
      <c r="K39" s="15">
        <v>44697</v>
      </c>
      <c r="L39" s="15">
        <v>45427</v>
      </c>
      <c r="M39" s="16">
        <v>0</v>
      </c>
      <c r="N39" s="16">
        <v>0</v>
      </c>
    </row>
    <row r="40" spans="1:14" ht="166.5" thickBot="1" x14ac:dyDescent="0.25">
      <c r="A40" s="11" t="s">
        <v>1270</v>
      </c>
      <c r="B40" s="12">
        <v>44755</v>
      </c>
      <c r="C40" s="29" t="s">
        <v>1271</v>
      </c>
      <c r="D40" s="14">
        <v>0</v>
      </c>
      <c r="E40" s="13" t="s">
        <v>1272</v>
      </c>
      <c r="F40" s="13">
        <v>860507903</v>
      </c>
      <c r="G40" s="13" t="s">
        <v>41</v>
      </c>
      <c r="H40" s="13" t="s">
        <v>1244</v>
      </c>
      <c r="I40" s="13">
        <v>720</v>
      </c>
      <c r="J40" s="13">
        <v>0</v>
      </c>
      <c r="K40" s="15">
        <v>44755</v>
      </c>
      <c r="L40" s="15">
        <v>45485</v>
      </c>
      <c r="M40" s="16">
        <v>0</v>
      </c>
      <c r="N40" s="16">
        <v>0</v>
      </c>
    </row>
    <row r="41" spans="1:14" ht="166.5" thickBot="1" x14ac:dyDescent="0.25">
      <c r="A41" s="11" t="s">
        <v>1273</v>
      </c>
      <c r="B41" s="12">
        <v>44755</v>
      </c>
      <c r="C41" s="29" t="s">
        <v>1271</v>
      </c>
      <c r="D41" s="14">
        <v>0</v>
      </c>
      <c r="E41" s="13" t="s">
        <v>1274</v>
      </c>
      <c r="F41" s="13">
        <v>890200499</v>
      </c>
      <c r="G41" s="13" t="s">
        <v>47</v>
      </c>
      <c r="H41" s="13" t="s">
        <v>1244</v>
      </c>
      <c r="I41" s="13">
        <v>1095</v>
      </c>
      <c r="J41" s="13">
        <v>0</v>
      </c>
      <c r="K41" s="15">
        <v>44755</v>
      </c>
      <c r="L41" s="15">
        <v>45850</v>
      </c>
      <c r="M41" s="16">
        <v>0.02</v>
      </c>
      <c r="N41" s="16">
        <v>0</v>
      </c>
    </row>
    <row r="42" spans="1:14" ht="166.5" thickBot="1" x14ac:dyDescent="0.25">
      <c r="A42" s="11" t="s">
        <v>1275</v>
      </c>
      <c r="B42" s="12">
        <v>44768</v>
      </c>
      <c r="C42" s="29" t="s">
        <v>1271</v>
      </c>
      <c r="D42" s="14">
        <v>0</v>
      </c>
      <c r="E42" s="13" t="s">
        <v>1276</v>
      </c>
      <c r="F42" s="13">
        <v>860066789</v>
      </c>
      <c r="G42" s="13" t="s">
        <v>89</v>
      </c>
      <c r="H42" s="13" t="s">
        <v>1244</v>
      </c>
      <c r="I42" s="13">
        <v>730</v>
      </c>
      <c r="J42" s="13">
        <v>0</v>
      </c>
      <c r="K42" s="15">
        <v>44768</v>
      </c>
      <c r="L42" s="15">
        <v>45500</v>
      </c>
      <c r="M42" s="16">
        <v>0</v>
      </c>
      <c r="N42" s="16">
        <v>0</v>
      </c>
    </row>
    <row r="43" spans="1:14" ht="166.5" thickBot="1" x14ac:dyDescent="0.25">
      <c r="A43" s="11" t="s">
        <v>1277</v>
      </c>
      <c r="B43" s="12">
        <v>44770</v>
      </c>
      <c r="C43" s="29" t="s">
        <v>1278</v>
      </c>
      <c r="D43" s="14">
        <v>0</v>
      </c>
      <c r="E43" s="13" t="s">
        <v>1169</v>
      </c>
      <c r="F43" s="13">
        <v>860007750</v>
      </c>
      <c r="G43" s="13" t="s">
        <v>41</v>
      </c>
      <c r="H43" s="13" t="s">
        <v>1244</v>
      </c>
      <c r="I43" s="13">
        <v>730</v>
      </c>
      <c r="J43" s="13">
        <v>0</v>
      </c>
      <c r="K43" s="15">
        <v>44770</v>
      </c>
      <c r="L43" s="15">
        <v>45500</v>
      </c>
      <c r="M43" s="16">
        <v>0</v>
      </c>
      <c r="N43" s="16">
        <v>0</v>
      </c>
    </row>
    <row r="44" spans="1:14" ht="51.75" thickBot="1" x14ac:dyDescent="0.25">
      <c r="A44" s="11" t="s">
        <v>1279</v>
      </c>
      <c r="B44" s="12">
        <v>44790</v>
      </c>
      <c r="C44" s="29" t="s">
        <v>1280</v>
      </c>
      <c r="D44" s="14">
        <v>370000000</v>
      </c>
      <c r="E44" s="13" t="s">
        <v>665</v>
      </c>
      <c r="F44" s="13">
        <v>830001113</v>
      </c>
      <c r="G44" s="13" t="s">
        <v>27</v>
      </c>
      <c r="H44" s="13" t="s">
        <v>1281</v>
      </c>
      <c r="I44" s="13">
        <v>107</v>
      </c>
      <c r="J44" s="13">
        <v>0</v>
      </c>
      <c r="K44" s="15">
        <v>44790</v>
      </c>
      <c r="L44" s="15">
        <v>44925</v>
      </c>
      <c r="M44" s="16">
        <v>0</v>
      </c>
      <c r="N44" s="16">
        <v>0</v>
      </c>
    </row>
    <row r="45" spans="1:14" ht="166.5" thickBot="1" x14ac:dyDescent="0.25">
      <c r="A45" s="11" t="s">
        <v>1282</v>
      </c>
      <c r="B45" s="12">
        <v>44781</v>
      </c>
      <c r="C45" s="29" t="s">
        <v>1283</v>
      </c>
      <c r="D45" s="14">
        <v>0</v>
      </c>
      <c r="E45" s="13" t="s">
        <v>42</v>
      </c>
      <c r="F45" s="13">
        <v>899999063</v>
      </c>
      <c r="G45" s="13" t="s">
        <v>41</v>
      </c>
      <c r="H45" s="13" t="s">
        <v>1284</v>
      </c>
      <c r="I45" s="13">
        <v>730</v>
      </c>
      <c r="J45" s="13">
        <v>0</v>
      </c>
      <c r="K45" s="15">
        <v>44781</v>
      </c>
      <c r="L45" s="15">
        <v>45511</v>
      </c>
      <c r="M45" s="16">
        <v>0</v>
      </c>
      <c r="N45" s="16">
        <v>0</v>
      </c>
    </row>
    <row r="46" spans="1:14" ht="166.5" thickBot="1" x14ac:dyDescent="0.25">
      <c r="A46" s="11" t="s">
        <v>1285</v>
      </c>
      <c r="B46" s="12">
        <v>44782</v>
      </c>
      <c r="C46" s="29" t="s">
        <v>1286</v>
      </c>
      <c r="D46" s="14">
        <v>0</v>
      </c>
      <c r="E46" s="13" t="s">
        <v>1287</v>
      </c>
      <c r="F46" s="13">
        <v>860013798</v>
      </c>
      <c r="G46" s="13" t="s">
        <v>171</v>
      </c>
      <c r="H46" s="13" t="s">
        <v>1244</v>
      </c>
      <c r="I46" s="13">
        <v>730</v>
      </c>
      <c r="J46" s="13">
        <v>0</v>
      </c>
      <c r="K46" s="15">
        <v>44782</v>
      </c>
      <c r="L46" s="15">
        <v>45512</v>
      </c>
      <c r="M46" s="16">
        <v>0</v>
      </c>
      <c r="N46" s="16">
        <v>0</v>
      </c>
    </row>
    <row r="47" spans="1:14" ht="77.25" thickBot="1" x14ac:dyDescent="0.25">
      <c r="A47" s="11" t="s">
        <v>1288</v>
      </c>
      <c r="B47" s="12">
        <v>44792</v>
      </c>
      <c r="C47" s="29" t="s">
        <v>1289</v>
      </c>
      <c r="D47" s="14">
        <v>606844831</v>
      </c>
      <c r="E47" s="13" t="s">
        <v>1290</v>
      </c>
      <c r="F47" s="13">
        <v>900475780</v>
      </c>
      <c r="G47" s="13" t="s">
        <v>27</v>
      </c>
      <c r="H47" s="13" t="s">
        <v>1291</v>
      </c>
      <c r="I47" s="13">
        <v>130</v>
      </c>
      <c r="J47" s="13">
        <v>0</v>
      </c>
      <c r="K47" s="15">
        <v>44796</v>
      </c>
      <c r="L47" s="15">
        <v>44926</v>
      </c>
      <c r="M47" s="16">
        <v>0</v>
      </c>
      <c r="N47" s="16">
        <v>0</v>
      </c>
    </row>
    <row r="48" spans="1:14" x14ac:dyDescent="0.2">
      <c r="A48" s="23" t="s">
        <v>18</v>
      </c>
      <c r="B48" s="23" t="s">
        <v>18</v>
      </c>
      <c r="C48" s="30" t="s">
        <v>18</v>
      </c>
      <c r="D48" s="24" t="s">
        <v>18</v>
      </c>
      <c r="E48" s="23" t="s">
        <v>18</v>
      </c>
      <c r="F48" s="23" t="s">
        <v>18</v>
      </c>
      <c r="G48" s="23" t="s">
        <v>18</v>
      </c>
      <c r="H48" s="23" t="s">
        <v>18</v>
      </c>
      <c r="I48" s="23" t="s">
        <v>18</v>
      </c>
      <c r="J48" s="23" t="s">
        <v>18</v>
      </c>
      <c r="K48" s="23" t="s">
        <v>18</v>
      </c>
      <c r="L48" s="23" t="s">
        <v>18</v>
      </c>
      <c r="M48" s="25" t="s">
        <v>18</v>
      </c>
      <c r="N48" s="25" t="s">
        <v>18</v>
      </c>
    </row>
    <row r="49" spans="1:14" x14ac:dyDescent="0.2">
      <c r="A49" s="23" t="s">
        <v>18</v>
      </c>
      <c r="B49" s="23" t="s">
        <v>18</v>
      </c>
      <c r="C49" s="30" t="s">
        <v>18</v>
      </c>
      <c r="D49" s="24"/>
      <c r="E49" s="23" t="s">
        <v>18</v>
      </c>
      <c r="F49" s="23" t="s">
        <v>18</v>
      </c>
      <c r="G49" s="23" t="s">
        <v>18</v>
      </c>
      <c r="H49" s="23" t="s">
        <v>18</v>
      </c>
      <c r="I49" s="23" t="s">
        <v>18</v>
      </c>
      <c r="J49" s="23" t="s">
        <v>18</v>
      </c>
      <c r="K49" s="23" t="s">
        <v>18</v>
      </c>
      <c r="L49" s="23" t="s">
        <v>18</v>
      </c>
      <c r="M49" s="23" t="s">
        <v>18</v>
      </c>
      <c r="N49" s="23" t="s">
        <v>18</v>
      </c>
    </row>
    <row r="351039" spans="1:2" x14ac:dyDescent="0.2">
      <c r="A351039" s="17" t="s">
        <v>1087</v>
      </c>
      <c r="B351039" s="17" t="s">
        <v>109</v>
      </c>
    </row>
    <row r="351040" spans="1:2" x14ac:dyDescent="0.2">
      <c r="A351040" s="17" t="s">
        <v>29</v>
      </c>
      <c r="B351040" s="17" t="s">
        <v>34</v>
      </c>
    </row>
    <row r="351041" spans="1:2" x14ac:dyDescent="0.2">
      <c r="A351041" s="17" t="s">
        <v>1089</v>
      </c>
      <c r="B351041" s="17" t="s">
        <v>51</v>
      </c>
    </row>
    <row r="351042" spans="1:2" x14ac:dyDescent="0.2">
      <c r="A351042" s="17" t="s">
        <v>1092</v>
      </c>
      <c r="B351042" s="17" t="s">
        <v>158</v>
      </c>
    </row>
    <row r="351043" spans="1:2" x14ac:dyDescent="0.2">
      <c r="A351043" s="17" t="s">
        <v>694</v>
      </c>
    </row>
    <row r="351044" spans="1:2" x14ac:dyDescent="0.2">
      <c r="A351044" s="17" t="s">
        <v>1093</v>
      </c>
    </row>
    <row r="351045" spans="1:2" x14ac:dyDescent="0.2">
      <c r="A351045" s="17" t="s">
        <v>1094</v>
      </c>
    </row>
    <row r="351046" spans="1:2" x14ac:dyDescent="0.2">
      <c r="A351046" s="17" t="s">
        <v>1095</v>
      </c>
    </row>
    <row r="351047" spans="1:2" x14ac:dyDescent="0.2">
      <c r="A351047" s="17" t="s">
        <v>1096</v>
      </c>
    </row>
    <row r="351048" spans="1:2" x14ac:dyDescent="0.2">
      <c r="A351048" s="17" t="s">
        <v>1097</v>
      </c>
    </row>
    <row r="351049" spans="1:2" x14ac:dyDescent="0.2">
      <c r="A351049" s="17" t="s">
        <v>1099</v>
      </c>
    </row>
    <row r="351050" spans="1:2" x14ac:dyDescent="0.2">
      <c r="A351050" s="17" t="s">
        <v>1100</v>
      </c>
    </row>
    <row r="351051" spans="1:2" x14ac:dyDescent="0.2">
      <c r="A351051" s="17" t="s">
        <v>1101</v>
      </c>
    </row>
    <row r="351052" spans="1:2" x14ac:dyDescent="0.2">
      <c r="A351052" s="17" t="s">
        <v>1102</v>
      </c>
    </row>
    <row r="351053" spans="1:2" x14ac:dyDescent="0.2">
      <c r="A351053" s="17" t="s">
        <v>1103</v>
      </c>
    </row>
    <row r="351054" spans="1:2" x14ac:dyDescent="0.2">
      <c r="A351054" s="17" t="s">
        <v>1104</v>
      </c>
    </row>
    <row r="351055" spans="1:2" x14ac:dyDescent="0.2">
      <c r="A351055" s="17" t="s">
        <v>1105</v>
      </c>
    </row>
    <row r="351056" spans="1:2" x14ac:dyDescent="0.2">
      <c r="A351056" s="17" t="s">
        <v>1106</v>
      </c>
    </row>
    <row r="351057" spans="1:1" x14ac:dyDescent="0.2">
      <c r="A351057" s="17" t="s">
        <v>1107</v>
      </c>
    </row>
    <row r="351058" spans="1:1" x14ac:dyDescent="0.2">
      <c r="A351058" s="17" t="s">
        <v>1108</v>
      </c>
    </row>
    <row r="351059" spans="1:1" x14ac:dyDescent="0.2">
      <c r="A351059" s="17" t="s">
        <v>1109</v>
      </c>
    </row>
    <row r="351060" spans="1:1" x14ac:dyDescent="0.2">
      <c r="A351060" s="17" t="s">
        <v>1110</v>
      </c>
    </row>
    <row r="351061" spans="1:1" x14ac:dyDescent="0.2">
      <c r="A351061" s="17" t="s">
        <v>1111</v>
      </c>
    </row>
    <row r="351062" spans="1:1" x14ac:dyDescent="0.2">
      <c r="A351062" s="17" t="s">
        <v>1112</v>
      </c>
    </row>
    <row r="351063" spans="1:1" x14ac:dyDescent="0.2">
      <c r="A351063" s="17" t="s">
        <v>1113</v>
      </c>
    </row>
    <row r="351064" spans="1:1" x14ac:dyDescent="0.2">
      <c r="A351064" s="17" t="s">
        <v>1114</v>
      </c>
    </row>
    <row r="351065" spans="1:1" x14ac:dyDescent="0.2">
      <c r="A351065" s="17" t="s">
        <v>1115</v>
      </c>
    </row>
    <row r="351066" spans="1:1" x14ac:dyDescent="0.2">
      <c r="A351066" s="17" t="s">
        <v>1116</v>
      </c>
    </row>
    <row r="351067" spans="1:1" x14ac:dyDescent="0.2">
      <c r="A351067" s="17" t="s">
        <v>320</v>
      </c>
    </row>
    <row r="351068" spans="1:1" x14ac:dyDescent="0.2">
      <c r="A351068" s="17" t="s">
        <v>343</v>
      </c>
    </row>
    <row r="351069" spans="1:1" x14ac:dyDescent="0.2">
      <c r="A351069" s="17" t="s">
        <v>1117</v>
      </c>
    </row>
    <row r="351070" spans="1:1" x14ac:dyDescent="0.2">
      <c r="A351070" s="17" t="s">
        <v>1118</v>
      </c>
    </row>
    <row r="351071" spans="1:1" x14ac:dyDescent="0.2">
      <c r="A351071" s="17" t="s">
        <v>152</v>
      </c>
    </row>
    <row r="351072" spans="1:1" x14ac:dyDescent="0.2">
      <c r="A351072" s="17" t="s">
        <v>368</v>
      </c>
    </row>
    <row r="351073" spans="1:1" x14ac:dyDescent="0.2">
      <c r="A351073" s="17" t="s">
        <v>1119</v>
      </c>
    </row>
    <row r="351074" spans="1:1" x14ac:dyDescent="0.2">
      <c r="A351074" s="17" t="s">
        <v>1120</v>
      </c>
    </row>
    <row r="351075" spans="1:1" x14ac:dyDescent="0.2">
      <c r="A351075" s="17" t="s">
        <v>1121</v>
      </c>
    </row>
    <row r="351076" spans="1:1" x14ac:dyDescent="0.2">
      <c r="A351076" s="17" t="s">
        <v>1122</v>
      </c>
    </row>
    <row r="351077" spans="1:1" x14ac:dyDescent="0.2">
      <c r="A351077" s="17" t="s">
        <v>1123</v>
      </c>
    </row>
    <row r="351078" spans="1:1" x14ac:dyDescent="0.2">
      <c r="A351078" s="17" t="s">
        <v>1124</v>
      </c>
    </row>
    <row r="351079" spans="1:1" x14ac:dyDescent="0.2">
      <c r="A351079" s="17" t="s">
        <v>1125</v>
      </c>
    </row>
    <row r="351080" spans="1:1" x14ac:dyDescent="0.2">
      <c r="A351080" s="17" t="s">
        <v>1126</v>
      </c>
    </row>
    <row r="351081" spans="1:1" x14ac:dyDescent="0.2">
      <c r="A351081" s="17" t="s">
        <v>1127</v>
      </c>
    </row>
    <row r="351082" spans="1:1" x14ac:dyDescent="0.2">
      <c r="A351082" s="17" t="s">
        <v>1128</v>
      </c>
    </row>
    <row r="351083" spans="1:1" x14ac:dyDescent="0.2">
      <c r="A351083" s="17" t="s">
        <v>1129</v>
      </c>
    </row>
    <row r="351084" spans="1:1" x14ac:dyDescent="0.2">
      <c r="A351084" s="17" t="s">
        <v>1130</v>
      </c>
    </row>
    <row r="351085" spans="1:1" x14ac:dyDescent="0.2">
      <c r="A351085" s="17" t="s">
        <v>1131</v>
      </c>
    </row>
    <row r="351086" spans="1:1" x14ac:dyDescent="0.2">
      <c r="A351086" s="17" t="s">
        <v>1132</v>
      </c>
    </row>
    <row r="351087" spans="1:1" x14ac:dyDescent="0.2">
      <c r="A351087" s="17" t="s">
        <v>1133</v>
      </c>
    </row>
    <row r="351088" spans="1:1" x14ac:dyDescent="0.2">
      <c r="A351088" s="17" t="s">
        <v>1134</v>
      </c>
    </row>
    <row r="351089" spans="1:1" x14ac:dyDescent="0.2">
      <c r="A351089" s="17" t="s">
        <v>1135</v>
      </c>
    </row>
    <row r="351090" spans="1:1" x14ac:dyDescent="0.2">
      <c r="A351090" s="17" t="s">
        <v>1136</v>
      </c>
    </row>
    <row r="351091" spans="1:1" x14ac:dyDescent="0.2">
      <c r="A351091" s="17" t="s">
        <v>1137</v>
      </c>
    </row>
    <row r="351092" spans="1:1" x14ac:dyDescent="0.2">
      <c r="A351092" s="17" t="s">
        <v>1138</v>
      </c>
    </row>
    <row r="351093" spans="1:1" x14ac:dyDescent="0.2">
      <c r="A351093" s="17" t="s">
        <v>49</v>
      </c>
    </row>
  </sheetData>
  <autoFilter ref="A4:HS4" xr:uid="{00000000-0001-0000-0300-000000000000}"/>
  <phoneticPr fontId="4" type="noConversion"/>
  <dataValidations count="14">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A7:A29 A31:A47" xr:uid="{00000000-0002-0000-0300-000001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B7:B29 B31:B47" xr:uid="{00000000-0002-0000-0300-000005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C7:C29 C31:C47" xr:uid="{00000000-0002-0000-03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D7:E29 D31:E47" xr:uid="{00000000-0002-0000-03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F7:F29 F31:F47" xr:uid="{00000000-0002-0000-0300-000008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E7:E29 E31:E47" xr:uid="{00000000-0002-0000-03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H7:H29 H31:H47" xr:uid="{00000000-0002-0000-0300-000011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I7:I29 I31:I47" xr:uid="{00000000-0002-0000-03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J7:J29 J31:J47" xr:uid="{00000000-0002-0000-0300-000014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K7:K29 K31:K47" xr:uid="{00000000-0002-0000-0300-000015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L7:L29 L31:L47" xr:uid="{00000000-0002-0000-0300-000016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M22:M23 M20 M7:M14 M26:M29 M31:M47" xr:uid="{00000000-0002-0000-03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N7:N20 N22:N29 N31:N47" xr:uid="{00000000-0002-0000-0300-00001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G5:G47" xr:uid="{00000000-0002-0000-0300-000025000000}">
      <formula1>#REF!</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DBAAF1553CD1434AA2D3E93FAB3E4EA5" ma:contentTypeVersion="4" ma:contentTypeDescription="Crear nuevo documento." ma:contentTypeScope="" ma:versionID="bfb2807ea39f91b6ed542942f0f3d777">
  <xsd:schema xmlns:xsd="http://www.w3.org/2001/XMLSchema" xmlns:xs="http://www.w3.org/2001/XMLSchema" xmlns:p="http://schemas.microsoft.com/office/2006/metadata/properties" xmlns:ns2="0e016b63-ceb5-4388-b86a-55e9550fa0d2" xmlns:ns3="f86fbd1f-a8a6-49c5-8f27-88af89ff5d8d" targetNamespace="http://schemas.microsoft.com/office/2006/metadata/properties" ma:root="true" ma:fieldsID="600a9551fbfbcdba7d553171ee1473ac" ns2:_="" ns3:_="">
    <xsd:import namespace="0e016b63-ceb5-4388-b86a-55e9550fa0d2"/>
    <xsd:import namespace="f86fbd1f-a8a6-49c5-8f27-88af89ff5d8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e016b63-ceb5-4388-b86a-55e9550fa0d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86fbd1f-a8a6-49c5-8f27-88af89ff5d8d"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8FF8580-C78F-48C0-A449-D8B9B15552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e016b63-ceb5-4388-b86a-55e9550fa0d2"/>
    <ds:schemaRef ds:uri="f86fbd1f-a8a6-49c5-8f27-88af89ff5d8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7F05F3F-B910-42CF-8ED8-BCC1FC32C8B0}">
  <ds:schemaRefs>
    <ds:schemaRef ds:uri="f86fbd1f-a8a6-49c5-8f27-88af89ff5d8d"/>
    <ds:schemaRef ds:uri="http://schemas.microsoft.com/office/2006/documentManagement/types"/>
    <ds:schemaRef ds:uri="http://purl.org/dc/terms/"/>
    <ds:schemaRef ds:uri="http://schemas.microsoft.com/office/2006/metadata/properties"/>
    <ds:schemaRef ds:uri="http://schemas.openxmlformats.org/package/2006/metadata/core-properties"/>
    <ds:schemaRef ds:uri="http://www.w3.org/XML/1998/namespace"/>
    <ds:schemaRef ds:uri="http://schemas.microsoft.com/office/infopath/2007/PartnerControls"/>
    <ds:schemaRef ds:uri="0e016b63-ceb5-4388-b86a-55e9550fa0d2"/>
    <ds:schemaRef ds:uri="http://purl.org/dc/dcmitype/"/>
    <ds:schemaRef ds:uri="http://purl.org/dc/elements/1.1/"/>
  </ds:schemaRefs>
</ds:datastoreItem>
</file>

<file path=customXml/itemProps3.xml><?xml version="1.0" encoding="utf-8"?>
<ds:datastoreItem xmlns:ds="http://schemas.openxmlformats.org/officeDocument/2006/customXml" ds:itemID="{3800F662-D3B4-4190-80E2-868A3C48F47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CTOS LEY 80-93, 1150-07 Y OTRAS</vt:lpstr>
      <vt:lpstr>CONVENIOS Y CTO. INTERADMINISTR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Diana Liseth Herrera Ortíz</cp:lastModifiedBy>
  <cp:revision/>
  <dcterms:created xsi:type="dcterms:W3CDTF">2022-05-04T15:17:00Z</dcterms:created>
  <dcterms:modified xsi:type="dcterms:W3CDTF">2023-02-27T18:38:45Z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0x010100DBAAF1553CD1434AA2D3E93FAB3E4EA5</vt:lpwstr>
  </property>
</Properties>
</file>