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ng. Franklin Brun M\Desktop\contratos\"/>
    </mc:Choice>
  </mc:AlternateContent>
  <xr:revisionPtr revIDLastSave="0" documentId="13_ncr:1_{B0F2157D-F52F-41D2-A828-25F46BE3F02B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MINIMA CUANTIA" sheetId="3" r:id="rId1"/>
  </sheets>
  <definedNames>
    <definedName name="_xlnm._FilterDatabase" localSheetId="0" hidden="1">'MINIMA CUANTIA'!$A$2:$Q$9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3" l="1"/>
  <c r="L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Alberto Martínez Bernal (CGR)</author>
    <author>Yamile Carolina Rodriguez Sanabria (CGR)</author>
  </authors>
  <commentList>
    <comment ref="D2" authorId="0" shapeId="0" xr:uid="{00000000-0006-0000-0200-000001000000}">
      <text>
        <r>
          <rPr>
            <sz val="9"/>
            <color indexed="81"/>
            <rFont val="Tahoma"/>
            <family val="2"/>
          </rPr>
          <t>Seleccione de la lista desplegable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H2" authorId="1" shapeId="0" xr:uid="{00000000-0006-0000-0200-000002000000}">
      <text>
        <r>
          <rPr>
            <sz val="9"/>
            <color indexed="81"/>
            <rFont val="Tahoma"/>
            <family val="2"/>
          </rPr>
          <t>Valor en Pesos</t>
        </r>
      </text>
    </comment>
    <comment ref="J2" authorId="1" shapeId="0" xr:uid="{00000000-0006-0000-0200-000003000000}">
      <text>
        <r>
          <rPr>
            <sz val="9"/>
            <color indexed="81"/>
            <rFont val="Tahoma"/>
            <family val="2"/>
          </rPr>
          <t xml:space="preserve">
dd/mm/aaaa</t>
        </r>
      </text>
    </comment>
    <comment ref="K2" authorId="0" shapeId="0" xr:uid="{00000000-0006-0000-0200-000004000000}">
      <text>
        <r>
          <rPr>
            <sz val="9"/>
            <color indexed="81"/>
            <rFont val="Tahoma"/>
            <family val="2"/>
          </rPr>
          <t xml:space="preserve">Seleccione de la lista desplegable
</t>
        </r>
      </text>
    </comment>
    <comment ref="L2" authorId="1" shapeId="0" xr:uid="{00000000-0006-0000-0200-000005000000}">
      <text>
        <r>
          <rPr>
            <sz val="9"/>
            <color indexed="81"/>
            <rFont val="Tahoma"/>
            <family val="2"/>
          </rPr>
          <t xml:space="preserve">
Valor en Pesos</t>
        </r>
      </text>
    </comment>
    <comment ref="M2" authorId="1" shapeId="0" xr:uid="{00000000-0006-0000-0200-000006000000}">
      <text>
        <r>
          <rPr>
            <sz val="9"/>
            <color indexed="81"/>
            <rFont val="Tahoma"/>
            <family val="2"/>
          </rPr>
          <t xml:space="preserve">
En tiempo</t>
        </r>
      </text>
    </comment>
  </commentList>
</comments>
</file>

<file path=xl/sharedStrings.xml><?xml version="1.0" encoding="utf-8"?>
<sst xmlns="http://schemas.openxmlformats.org/spreadsheetml/2006/main" count="374" uniqueCount="175">
  <si>
    <t>Número de Contrato</t>
  </si>
  <si>
    <t>Tipo de contrato</t>
  </si>
  <si>
    <t>Modalidad de Contratación</t>
  </si>
  <si>
    <t>Estado del contrato</t>
  </si>
  <si>
    <t>Entidad</t>
  </si>
  <si>
    <t>Objeto</t>
  </si>
  <si>
    <t>Departamento y Municipio de ejecucion</t>
  </si>
  <si>
    <t>Valor inicial Contrato</t>
  </si>
  <si>
    <t>Contratista</t>
  </si>
  <si>
    <t>Fecha de suscripción contrato y/o convenio</t>
  </si>
  <si>
    <t>Plazo de ejecución inicial</t>
  </si>
  <si>
    <t>Adiciones $</t>
  </si>
  <si>
    <t>Prórrogas</t>
  </si>
  <si>
    <t># Prorrogas</t>
  </si>
  <si>
    <t>Interventoria / Supervision</t>
  </si>
  <si>
    <t>Ordenador del Gasto</t>
  </si>
  <si>
    <t>Link consulta SECOP II</t>
  </si>
  <si>
    <t>PRESTACION DE SERVICIOS</t>
  </si>
  <si>
    <t>TERMINADO</t>
  </si>
  <si>
    <t>RAMA JUDICIAL</t>
  </si>
  <si>
    <t>SINCELEJO; SUCRE</t>
  </si>
  <si>
    <t>SANDRA MARCELA DIAZ ARIAS</t>
  </si>
  <si>
    <t>MARIA CLAUDIA MEDINA TABOADA</t>
  </si>
  <si>
    <t>EJECUCION</t>
  </si>
  <si>
    <t>PEDRO ANTONIO CUADROS MARIÑO</t>
  </si>
  <si>
    <t>SUMINISTRO</t>
  </si>
  <si>
    <t>FRANKLIN BRUN MARTINEZ</t>
  </si>
  <si>
    <t>MC 01 DE 2023, CO1.PCCNTR.4755376</t>
  </si>
  <si>
    <t>MINIMA CUANTIA</t>
  </si>
  <si>
    <t>SUMINISTRO DE MOBILIARIO PARA DOTAR LOS NUEVOS CARGOS CREADOS SEGÚN ACUERDOS NO. PCSJ22-12026-PCSJ22-12028-PCSJ22-12032-PCSJ22-12033</t>
  </si>
  <si>
    <t>GL IMPORT &amp; EXPORT S.A.S</t>
  </si>
  <si>
    <t>Hasta el 29/04/2023</t>
  </si>
  <si>
    <t>30 DIAS CALENDARIO</t>
  </si>
  <si>
    <t>ANDRES ALVAREZ ALIAN</t>
  </si>
  <si>
    <t>https://community.secop.gov.co/Public/Tendering/OpportunityDetail/Index?noticeUID=CO1.NTC.4093530&amp;isFromPublicArea=True&amp;isModal=False</t>
  </si>
  <si>
    <t>MC 02 DE 2023, CO1.PCCNTR.4894545</t>
  </si>
  <si>
    <t>"MANTENIMIENTO PREVENTIVO Y CORRECTIVO, INCLUIDO REPUESTOS Y CERTIFICACIÓN TÉCNICO MECÁNICA Y DE GASES, REQUERIDO PARA LOS VEHÍCULOS A CARGO DE LA DIRECCIÓN SECCIONAL DE ADMINISTRACIÓN JUDICIAL DE SINCELEJO</t>
  </si>
  <si>
    <t>SERVIFRENOS</t>
  </si>
  <si>
    <t>Hasta el 30/06/2023</t>
  </si>
  <si>
    <t>JUAN DAVID QUINTERO</t>
  </si>
  <si>
    <t>https://community.secop.gov.co/Public/Tendering/OpportunityDetail/Index?noticeUID=CO1.NTC.4287794&amp;isFromPublicArea=True&amp;isModal=False</t>
  </si>
  <si>
    <t>MC 03 DE 2023, CO1.PCCNTR.4939665</t>
  </si>
  <si>
    <t>OBRA</t>
  </si>
  <si>
    <t>ADECUACIONES PARA EL FUNCIONAMIENTO DE LOS NUEVOS JUZGADOS CREADOS EN LA JURISDICCIÓN CONTENCIOSA ADMINISTRATIVA Y ORDINARIA DEL DISTRITO JUDICIAL DE SINCELEJO, SEGÚN ACUERDOS PCSJ22-12026 Y 12028</t>
  </si>
  <si>
    <t>SINCELEJO Y COROZAL; SUCRE</t>
  </si>
  <si>
    <t>JESUS MANUEL ROMERO GARCIA</t>
  </si>
  <si>
    <t>Hasta el 12/06/2023</t>
  </si>
  <si>
    <t>MARIA VICTORIA PERALTA NOVOA</t>
  </si>
  <si>
    <t>https://community.secop.gov.co/Public/Tendering/OpportunityDetail/Index?noticeUID=CO1.NTC.4309560&amp;isFromPublicArea=True&amp;isModal=False</t>
  </si>
  <si>
    <t>MC 04 DE 2023, CO1.PCCNTR.4964496</t>
  </si>
  <si>
    <t>MANTENIMIENTO PREVENTIVO Y CORRECTIVO, INCLUIDO REPUESTOS, DE DOS (2) ASCENSORES MARCA HYUNDAI UBICADOS EN EL EDIFICIO TORRE GENTIUM EN EL MUNICIPIO DE SINCELEJO</t>
  </si>
  <si>
    <t>SOLUCIONES VERTICALES SAS</t>
  </si>
  <si>
    <t>Hasta el 31/12/2023</t>
  </si>
  <si>
    <t>https://community.secop.gov.co/Public/Tendering/OpportunityDetail/Index?noticeUID=CO1.NTC.4338443&amp;isFromPublicArea=True&amp;isModal=False</t>
  </si>
  <si>
    <t>MC 05 DE 2023</t>
  </si>
  <si>
    <t>DESIERTO</t>
  </si>
  <si>
    <t>MC 06 DE 2023, CO1.PCCNTR.5190477</t>
  </si>
  <si>
    <t>PRESTACIÓN DEL SERVICIO DE TRANSPORTE AÉREO Y TERRESTRE PARA LOS SERVIDORES JUDICIALES DEL DISTRITO JUDICIAL DE SINCELEJO QUE PARTICIPARÁN EN LOS XI JUEGOS DEPORTIVOS NACIONALES DE LA RAMA JUDICIAL 2023</t>
  </si>
  <si>
    <t>PRIORITY TOUR S.A.S</t>
  </si>
  <si>
    <t>Hasta el 31/07/2023</t>
  </si>
  <si>
    <t>https://community.secop.gov.co/Public/Tendering/ContractNoticePhases/View?PPI=CO1.PPI.25695137&amp;isFromPublicArea=True&amp;isModal=False</t>
  </si>
  <si>
    <t>MC 07 DE 2023</t>
  </si>
  <si>
    <t>NO</t>
  </si>
  <si>
    <t>16 DIAS</t>
  </si>
  <si>
    <t>2 MESES + 15 DIAS CALENDARIO</t>
  </si>
  <si>
    <t>5  + 13 DIAS CALENDARIO</t>
  </si>
  <si>
    <t>MANTENIMIENTO PREVENTIVO Y CORRECTIVO INCLUIDO REPUESTOS, DE PUERTAS DE LAS SEDES JUDICIALES DEL DISTRITO JUDICIAL DE SINCELEJO</t>
  </si>
  <si>
    <t>https://community.secop.gov.co/Public/Tendering/OpportunityDetail/Index?noticeUID=CO1.NTC.4571243&amp;isFromPublicArea=True&amp;isModal=False</t>
  </si>
  <si>
    <t>LA COMPRA DE DOTACIÓN DE CALZADO Y VESTIDO DE LABOR POR EL SISTEMA DE MONTO AGOTABLE PARA AUXILIARES ADMINISTRATIVOS GRADO 3 Y CONDUCTOR A LA DIRECCIÓN SECCIONAL DE ADMINISTRACIÓN JUDICIAL DE SINCELEJO SUCRE 2023</t>
  </si>
  <si>
    <t>https://community.secop.gov.co/Public/Tendering/OpportunityDetail/Index?noticeUID=CO1.NTC.4694695&amp;isFromPublicArea=True&amp;isModal=False</t>
  </si>
  <si>
    <t>LA COMPRA DE DOTACIÓN DE CALZADO Y VESTIDO DE LABOR POR EL SISTEMA DE MONTO AGOTABLE PARA AUXILIARES ADMINISTRATIVOS GRADO 3 Y CONDUCTOR ADSCRITOS A LA DIRECCIÓN SECCIONAL DE ADMINISTRACIÓN JUDICIAL DE SINCELEJO SUCRE 2023.</t>
  </si>
  <si>
    <t>DOTACIONES DE SANTANDER</t>
  </si>
  <si>
    <t>CO1.PCCNTR.5316301 MC 08 DE 2023</t>
  </si>
  <si>
    <t>https://community.secop.gov.co/Public/Tendering/OpportunityDetail/Index?noticeUID=CO1.NTC.4822067&amp;isFromPublicArea=True&amp;isModal=False</t>
  </si>
  <si>
    <t>JORGE PIZARRO CALDAS</t>
  </si>
  <si>
    <t>Diviexport EU</t>
  </si>
  <si>
    <t>https://community.secop.gov.co/Public/Tendering/OpportunityDetail/Index?noticeUID=CO1.NTC.4771652&amp;isFromPublicArea=True&amp;isModal=False</t>
  </si>
  <si>
    <t>EDGAR BUELVAS VERGARA</t>
  </si>
  <si>
    <t>15 DIAS HABILES</t>
  </si>
  <si>
    <t>CO1.PCCNTR.5285891 MC 09 DE 2023</t>
  </si>
  <si>
    <t>MC 10 DE 2023</t>
  </si>
  <si>
    <t>PRESTACIÓN DEL SERVICIO DE EXÁMENES MÉDICOS OCUPACIONALES DE INGRESO, PERIÓDICOS PERMANENTES O POR CAMBIO DE OCUPACION, DE RETIRO Y POST-INCAPACIDAD POR EL SISTEMA DE PRECIOS UNITARIOS Y MONTO AGOTABLE PARA LOS FUNCIONARIOS Y EMPLEADOS DE LA RAMA JUDICIAL EN EL DEPARTAMENTO DE SUCRE</t>
  </si>
  <si>
    <t>https://community.secop.gov.co/Public/Tendering/OpportunityDetail/Index?noticeUID=CO1.NTC.4856410&amp;isFromPublicArea=True&amp;isModal=False</t>
  </si>
  <si>
    <t>https://community.secop.gov.co/Public/Tendering/OpportunityDetail/Index?noticeUID=CO1.NTC.4882512&amp;isFromPublicArea=True&amp;isModal=False</t>
  </si>
  <si>
    <t>CO1.PCCNTR.5361212 MC 10 DE 2023_1</t>
  </si>
  <si>
    <t>SERVICIOS INTEGRALES EN SEGURIDAD Y SALUD EN EL TRABAJO S.A.S</t>
  </si>
  <si>
    <t>Hasta el 16/12/2023</t>
  </si>
  <si>
    <t>CO1.PCCNTR.5358430 MC 11 DE 2023</t>
  </si>
  <si>
    <t>PRESTACIÓN DE SERVICIO POR EL SISTEMA DE PRECIOS UNITARIOS FIJOS Y MONTO AGOTABLE PARA EL DESARROLLO DEL PROGRAMA DE DIAGNÓSTICO E INTERVENCIÓN MEDIANTE LA EVALUACIÓN NUTRICIONAL, CONDICIÓN FÍSICA, METABÓLICA Y CARDIOVASCULAR DENTRO DE LA CULTURA DEL CUIDADO PARA LA POBLACIÓN JUDICIAL PRIORIZADA DEL DISTRITO JUDICIAL DE SINCELEJO</t>
  </si>
  <si>
    <t>https://community.secop.gov.co/Public/Tendering/OpportunityDetail/Index?noticeUID=CO1.NTC.4877170&amp;isFromPublicArea=True&amp;isModal=False</t>
  </si>
  <si>
    <t>MANTENIMIENTO PREVENTIVO Y CORRECTIVO INCLUIDO REPUESTOS Y ACCESORIOS DE OCHO (8) PLANTAS ELÉCTRICAS UBICADAS EN LOS MUNICIPIOS DE SINCELEJO (2), COROZAL (1), SAN MARCOS (1) CAIMITO (1), MAJAGUAL (1), SAN BENITO (1), SUCRE SUCRE (1) A CARGO DE LA DIRECCIÓN SECCIONAL DE ADMINISTRACIÓN JUDICIAL DE SINCELEJO - SUCRE</t>
  </si>
  <si>
    <t>https://community.secop.gov.co/Public/Tendering/OpportunityDetail/Index?noticeUID=CO1.NTC.4896445&amp;isFromPublicArea=True&amp;isModal=False</t>
  </si>
  <si>
    <t>SIAV GESTION SAS</t>
  </si>
  <si>
    <t>CO1.PCCNTR.5372084 MC 12 DE 2023</t>
  </si>
  <si>
    <t>MARIA VICTORIA PERALTA NOVOA / FRANCY HERNANDEZ ARRIETA</t>
  </si>
  <si>
    <t>20 DIAS CALENDARIO</t>
  </si>
  <si>
    <t>CO1.PCCNTR.5437532 MC 13 DE 2023</t>
  </si>
  <si>
    <t>INTERVENTORIA</t>
  </si>
  <si>
    <t>INTERVENTORIA AL CONTRATO DE MANTENIMIENTO, ADECUACIONES Y REPARACIONES LOCATIVAS AL COMPLEJO JUDICIAL DE SINCELEJO</t>
  </si>
  <si>
    <t>TERMINADO ANTICIPADAMENTE / SIN EJECUCION</t>
  </si>
  <si>
    <t>RAMON ANDRES LOPEZ CAMARGO</t>
  </si>
  <si>
    <t>https://community.secop.gov.co/Public/Tendering/OpportunityDetail/Index?noticeUID=CO1.NTC.4987874&amp;isFromPublicArea=True&amp;isModal=False</t>
  </si>
  <si>
    <t>MARIA VICTORIA PERALTA</t>
  </si>
  <si>
    <t>Hasta el 10/12/2023</t>
  </si>
  <si>
    <t>CO1.PCCNTR.5439627 MC 14 DE 2023</t>
  </si>
  <si>
    <t>EL MANTENIMIENTO, RECARGA E INSTALACIÓN DE EXTINTORES UBICADOS EN LAS DIFERENTES SEDES JUDICIALES QUE CONFORMAN EL DISTRITO JUDICIAL DE SINCELEJO</t>
  </si>
  <si>
    <t>AGROFUMIGACION INDUSTRIAL S.A.S.</t>
  </si>
  <si>
    <t>https://community.secop.gov.co/Public/Tendering/OpportunityDetail/Index?noticeUID=CO1.NTC.4993629&amp;isFromPublicArea=True&amp;isModal=False</t>
  </si>
  <si>
    <t>hasta el 10/11/2023</t>
  </si>
  <si>
    <t>CO1.PCCNTR.5471004 MC 15 DE 2023</t>
  </si>
  <si>
    <t>REI Y BATTLE</t>
  </si>
  <si>
    <t>LA PUBLICACION DE EDICTOS EMPLAZATORIOS PARA CITAR Y EMPLAZAR A TERCEROS INDETERMINADOS SOBRE BIENES UBICADOS EN EL DEPARTAMENTO DE SUCRE</t>
  </si>
  <si>
    <t>2.000.000 </t>
  </si>
  <si>
    <t>https://community.secop.gov.co/Public/Tendering/ContractNoticePhases/View?PPI=CO1.PPI.27676011&amp;isFromPublicArea=True&amp;isModal=False</t>
  </si>
  <si>
    <t>CO1.PCCNTR.5527267 MC 16 DE 2023</t>
  </si>
  <si>
    <t>SCALAS S.A.S</t>
  </si>
  <si>
    <t>LA ADQUISICIÓN DE CAJAS DE ARCHIVO Y RESMAS DE PAPEL, POR EL SISTEMA DE MONTO AGOTABLE PARA LAS DEPENDENCIAS DE LA DIRECCIÓN SECCIONAL Y LOS DIFERENTES DESPACHOS JUDICIALES QUE CONFORMAN EL DISTRITO JUDICIAL DE SINCELEJO</t>
  </si>
  <si>
    <t>COMPRAVENTA</t>
  </si>
  <si>
    <t>https://community.secop.gov.co/Public/Tendering/OpportunityDetail/Index?noticeUID=CO1.NTC.5096585&amp;isFromPublicArea=True&amp;isModal=False</t>
  </si>
  <si>
    <t>Hasta el 29/12/2023</t>
  </si>
  <si>
    <t>HERALDO ALVIZ BELTRAN</t>
  </si>
  <si>
    <t>ADQUISICIÓN DE ELEMENTOS PARA LA ATENCIÓN DE EMERGENCIAS Y DOTACIÓN PARA LA BRIGADA DE EMERGENCIA Y COE</t>
  </si>
  <si>
    <t>CO1.PCCNTR.5548460 MC 17 DE 2023</t>
  </si>
  <si>
    <t>COMERCIALIZADORA INTEGRAL GYC S.A.S.</t>
  </si>
  <si>
    <t>https://community.secop.gov.co/Public/Tendering/OpportunityDetail/Index?noticeUID=CO1.NTC.5120899&amp;isFromPublicArea=True&amp;isModal=False</t>
  </si>
  <si>
    <t>https://community.secop.gov.co/Public/Tendering/OpportunityDetail/Index?noticeUID=CO1.NTC.5121753&amp;isFromPublicArea=True&amp;isModal=False</t>
  </si>
  <si>
    <t>LA ADQUISICIÓN DE ELEMENTOS DE PAPELERÍA Y ÚTILES DE OFICINA PARA LOS DIFERENTES DESPACHOS JUDICIALES Y ÁREAS ADMINISTRATIVAS DEL DISTRITO JUDICIAL DE SINCELEJO</t>
  </si>
  <si>
    <t>CO1.PCCNTR.5547376 MC 18 DE 2023</t>
  </si>
  <si>
    <t>INSTITUCIONAL STAR SERVICES LTDA</t>
  </si>
  <si>
    <t>Hasta el 19/12/2023</t>
  </si>
  <si>
    <t>Hasta el 13/12/2023</t>
  </si>
  <si>
    <t>Hasta el 7/12/2023</t>
  </si>
  <si>
    <t>7 DIAS</t>
  </si>
  <si>
    <t>CO1.PCCNTR.5548460 MC 19 DE 2023</t>
  </si>
  <si>
    <t>LA ADQUISICIÓN DE DISCOS DUROS DE ESTADO SÓLIDO Y MEMORIAS RAM PARA LA OPTIMIZACIÓN Y MODERNIZACIÓN DE EQUIPOS DE CÓMPUTO A CARGO DE LA DIRECCIÓN SECCIONAL DE ADMINISTRACIÓN JUDICIAL DE SINCELEJO</t>
  </si>
  <si>
    <t>https://community.secop.gov.co/Public/Tendering/OpportunityDetail/Index?noticeUID=CO1.NTC.5126428&amp;isFromPublicArea=True&amp;isModal=False</t>
  </si>
  <si>
    <t>ANDRES FELIPE MANJARRES MOLINA</t>
  </si>
  <si>
    <t>Hasta el 06/12/2023</t>
  </si>
  <si>
    <t>CO1.PCCNTR.5568346 MC 20 DE 2023</t>
  </si>
  <si>
    <t>GEORGY PAOLO RUSSI LADINO</t>
  </si>
  <si>
    <t>MANTENIMIENTO, ADECUACIONES Y REPARACIONES LOCATIVAS A LA TORRE C DEL PALACIO DE JUSTICIA DE SINCELEJO</t>
  </si>
  <si>
    <t>https://community.secop.gov.co/Public/Tendering/OpportunityDetail/Index?noticeUID=CO1.NTC.5137556&amp;isFromPublicArea=True&amp;isModal=False</t>
  </si>
  <si>
    <t>JORGE VERGARA BUSTILLO</t>
  </si>
  <si>
    <t>FRANCY HERNANDEZ ARRIETA</t>
  </si>
  <si>
    <t>Hasta el 22/12/2023</t>
  </si>
  <si>
    <t>22 DIAS</t>
  </si>
  <si>
    <t>CO1.PCCNTR.5569468 MC 21 DE 2023</t>
  </si>
  <si>
    <t>INTERVENTORIA AL CONTRATO DE MANTENIMIENTO, ADECUACIONES Y REPARACIONES LOCATIVAS A LA TORRE C DEL PALACIO DE JUSTICIA DE SINCELEJO</t>
  </si>
  <si>
    <t>https://community.secop.gov.co/Public/Tendering/OpportunityDetail/Index?noticeUID=CO1.NTC.5137270&amp;isFromPublicArea=True&amp;isModal=False</t>
  </si>
  <si>
    <t>15 DIAS</t>
  </si>
  <si>
    <t>CO1.PCCNTR.5597076 MC 22 DE 2023</t>
  </si>
  <si>
    <t>OSCAR ENRIQUE GUERRA OÑATE</t>
  </si>
  <si>
    <t>MANTENIMIENTO, ADECUACIONES Y REPARACIONES LOCATIVAS A LA TORRE ABC Y PLAZA DE BANDERAS DEL PALACIO DE JUSTICIA DE SINCELEJO</t>
  </si>
  <si>
    <t>https://community.secop.gov.co/Public/Tendering/OpportunityDetail/Index?noticeUID=CO1.NTC.5171735&amp;isFromPublicArea=True&amp;isModal=False</t>
  </si>
  <si>
    <t>Hasta el 30/12/2023</t>
  </si>
  <si>
    <t>21 DIAS</t>
  </si>
  <si>
    <t>MANTENIMIENTO PREVENTIVO Y CORRECTIVO INCLUIDO REPUESTOS Y ACCESORIOS DE LAS SUBESTACIÓNES ELÉCTRICAS UBICADAS EN LA TORRE C Y EDIFICIO TORRE GENTIUM DEL PALACIO DE JUSTICIA DE SINCELEJO</t>
  </si>
  <si>
    <t xml:space="preserve">https://community.secop.gov.co/Public/Tendering/OpportunityDetail/Index?noticeUID=CO1.NTC.5234078&amp;isFromPublicArea=True&amp;isModal=False
</t>
  </si>
  <si>
    <t>CO1.PCCNTR.5639592 MC 23 DE 2023</t>
  </si>
  <si>
    <t>SYL CONSTRUCCIONES E INGENIERIA SAS</t>
  </si>
  <si>
    <t xml:space="preserve">30 DIAS  </t>
  </si>
  <si>
    <t>ADQUISICIÓN DE BANDERAS POR EL SISTEMAS DE PRECIOS UNITARIOS FIJOS Y MONTO AGOTABLE, PARA LAS DIFERENTES SEDES JUDICIALES DEL DISTRITO JUDICIAL DE SINCELEJO</t>
  </si>
  <si>
    <t>https://community.secop.gov.co/Public/Tendering/OpportunityDetail/Index?noticeUID=CO1.NTC.5276353&amp;isFromPublicArea=True&amp;isModal=False</t>
  </si>
  <si>
    <t>CO1.PCCNTR.5676038 MC 24 DE 2023</t>
  </si>
  <si>
    <t>NIDIA YAMILE BELTRAN DIAZ</t>
  </si>
  <si>
    <t>YALENIS MEZA PINEDA</t>
  </si>
  <si>
    <t>MANTENIMIENTO PREVENTIVO Y CORRECTIVO, INCLUIDO REPUESTOS E INSTALACIÓN DE ESMERILADO EN VENTANAS, SUMINISTRO E INSTALACIÓN DE SEÑALIZACIONES INSTITUCIONALES DE LAS SEDES JUDICIALES DEL DISTRITO JUDICIAL DE SINCELEJO Y SUMINISTRO E INSTALACIÓN DE LOGO INSTITUCIONAL EN EL PALACIO DE JUSTICIA DE SINCELEJO</t>
  </si>
  <si>
    <t>CO1.PCCNTR.5684916 MC 25 DE 2023</t>
  </si>
  <si>
    <t>JEILY JAILYN MARTINEZ ATENCIA</t>
  </si>
  <si>
    <t>https://community.secop.gov.co/Public/Tendering/OpportunityDetail/Index?noticeUID=CO1.NTC.5295723&amp;isFromPublicArea=True&amp;isModal=False</t>
  </si>
  <si>
    <t>10 DIAS + 15 DIAS</t>
  </si>
  <si>
    <t>MANTENIMIENTO PREVENTIVO Y CORRECTIVO, INCLUIDO REPUESTOS, REQUERIDO PARA DOS DE LOS VEHÍCULOS A CARGO DE LA DIRECCIÓN SECCIONAL</t>
  </si>
  <si>
    <t>CO1.PCCNTR.5693812 MC 26 DE 2023</t>
  </si>
  <si>
    <t>13.193.530 </t>
  </si>
  <si>
    <t>https://community.secop.gov.co/Public/Tendering/OpportunityDetail/Index?noticeUID=CO1.NTC.5308296&amp;isFromPublicArea=True&amp;isModal=False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</si>
</sst>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&quot;$&quot;\ #,##0"/>
    <numFmt numFmtId="166" formatCode="&quot;$&quot;\ #,##0.0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C020C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2" fillId="0" borderId="1" xfId="0" applyFont="1" applyBorder="1"/>
    <xf numFmtId="14" fontId="2" fillId="0" borderId="1" xfId="0" applyNumberFormat="1" applyFont="1" applyBorder="1"/>
    <xf numFmtId="0" fontId="4" fillId="0" borderId="1" xfId="0" applyFont="1" applyBorder="1"/>
    <xf numFmtId="165" fontId="4" fillId="0" borderId="1" xfId="0" applyNumberFormat="1" applyFont="1" applyBorder="1"/>
    <xf numFmtId="0" fontId="4" fillId="0" borderId="0" xfId="0" applyFont="1"/>
    <xf numFmtId="0" fontId="4" fillId="0" borderId="1" xfId="1" applyFont="1" applyBorder="1" applyAlignment="1">
      <alignment wrapText="1"/>
    </xf>
    <xf numFmtId="14" fontId="5" fillId="0" borderId="1" xfId="0" applyNumberFormat="1" applyFont="1" applyBorder="1"/>
    <xf numFmtId="165" fontId="2" fillId="0" borderId="1" xfId="0" applyNumberFormat="1" applyFont="1" applyBorder="1"/>
    <xf numFmtId="0" fontId="5" fillId="0" borderId="1" xfId="0" applyFont="1" applyBorder="1"/>
    <xf numFmtId="165" fontId="5" fillId="0" borderId="1" xfId="0" applyNumberFormat="1" applyFont="1" applyBorder="1"/>
    <xf numFmtId="165" fontId="8" fillId="0" borderId="1" xfId="0" applyNumberFormat="1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right"/>
    </xf>
    <xf numFmtId="166" fontId="5" fillId="0" borderId="1" xfId="0" applyNumberFormat="1" applyFont="1" applyBorder="1"/>
  </cellXfs>
  <cellStyles count="3">
    <cellStyle name="Hipervínculo" xfId="1" builtinId="8"/>
    <cellStyle name="Hyperlink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OpportunityDetail/Index?noticeUID=CO1.NTC.4093530&amp;isFromPublicArea=True&amp;isModal=False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community.secop.gov.co/Public/Tendering/OpportunityDetail/Index?noticeUID=CO1.NTC.4309560&amp;isFromPublicArea=True&amp;isModal=False" TargetMode="External"/><Relationship Id="rId1" Type="http://schemas.openxmlformats.org/officeDocument/2006/relationships/hyperlink" Target="https://community.secop.gov.co/Public/Tendering/ContractNoticePhases/View?PPI=CO1.PPI.25695137&amp;isFromPublicArea=True&amp;isModal=False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ommunity.secop.gov.co/Public/Tendering/OpportunityDetail/Index?noticeUID=CO1.NTC.5234078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29"/>
  <sheetViews>
    <sheetView tabSelected="1" zoomScale="90" zoomScaleNormal="90" workbookViewId="0"/>
  </sheetViews>
  <sheetFormatPr baseColWidth="10" defaultColWidth="11.44140625" defaultRowHeight="12.55" x14ac:dyDescent="0.2"/>
  <cols>
    <col min="1" max="1" width="24.5546875" style="2" customWidth="1"/>
    <col min="2" max="2" width="20.6640625" style="2" customWidth="1"/>
    <col min="3" max="3" width="16.5546875" style="2" customWidth="1"/>
    <col min="4" max="4" width="19.33203125" style="2" customWidth="1"/>
    <col min="5" max="5" width="18.44140625" style="2" customWidth="1"/>
    <col min="6" max="6" width="51.44140625" style="2" customWidth="1"/>
    <col min="7" max="7" width="22.6640625" style="2" customWidth="1"/>
    <col min="8" max="8" width="19.88671875" style="2" customWidth="1"/>
    <col min="9" max="9" width="25.88671875" style="2" customWidth="1"/>
    <col min="10" max="10" width="17.44140625" style="2" customWidth="1"/>
    <col min="11" max="11" width="18.5546875" style="2" customWidth="1"/>
    <col min="12" max="12" width="17.6640625" style="2" customWidth="1"/>
    <col min="13" max="13" width="17.88671875" style="2" customWidth="1"/>
    <col min="14" max="14" width="14.33203125" style="2" customWidth="1"/>
    <col min="15" max="15" width="27.44140625" style="2" customWidth="1"/>
    <col min="16" max="16" width="18.44140625" style="2" customWidth="1"/>
    <col min="17" max="17" width="32.109375" style="2" customWidth="1"/>
    <col min="18" max="16384" width="11.44140625" style="2"/>
  </cols>
  <sheetData>
    <row r="2" spans="1:17" ht="52.6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</row>
    <row r="3" spans="1:17" s="10" customFormat="1" ht="89.25" customHeight="1" x14ac:dyDescent="0.2">
      <c r="A3" s="11" t="s">
        <v>27</v>
      </c>
      <c r="B3" s="11" t="s">
        <v>25</v>
      </c>
      <c r="C3" s="3" t="s">
        <v>28</v>
      </c>
      <c r="D3" s="8" t="s">
        <v>18</v>
      </c>
      <c r="E3" s="3" t="s">
        <v>19</v>
      </c>
      <c r="F3" s="4" t="s">
        <v>29</v>
      </c>
      <c r="G3" s="3" t="s">
        <v>20</v>
      </c>
      <c r="H3" s="15">
        <v>43023750</v>
      </c>
      <c r="I3" s="5" t="s">
        <v>30</v>
      </c>
      <c r="J3" s="12">
        <v>44998</v>
      </c>
      <c r="K3" s="8" t="s">
        <v>31</v>
      </c>
      <c r="L3" s="9">
        <v>0</v>
      </c>
      <c r="M3" s="3" t="s">
        <v>32</v>
      </c>
      <c r="N3" s="19">
        <v>1</v>
      </c>
      <c r="O3" s="3" t="s">
        <v>33</v>
      </c>
      <c r="P3" s="4" t="s">
        <v>22</v>
      </c>
      <c r="Q3" s="4" t="s">
        <v>34</v>
      </c>
    </row>
    <row r="4" spans="1:17" s="10" customFormat="1" ht="77.95" customHeight="1" x14ac:dyDescent="0.2">
      <c r="A4" s="11" t="s">
        <v>35</v>
      </c>
      <c r="B4" s="11" t="s">
        <v>17</v>
      </c>
      <c r="C4" s="3" t="s">
        <v>28</v>
      </c>
      <c r="D4" s="8" t="s">
        <v>18</v>
      </c>
      <c r="E4" s="3" t="s">
        <v>19</v>
      </c>
      <c r="F4" s="4" t="s">
        <v>36</v>
      </c>
      <c r="G4" s="3" t="s">
        <v>20</v>
      </c>
      <c r="H4" s="15">
        <v>50000000</v>
      </c>
      <c r="I4" s="14" t="s">
        <v>37</v>
      </c>
      <c r="J4" s="12">
        <v>45041</v>
      </c>
      <c r="K4" s="8" t="s">
        <v>38</v>
      </c>
      <c r="L4" s="13">
        <f>3994830+8145949</f>
        <v>12140779</v>
      </c>
      <c r="M4" s="3" t="s">
        <v>64</v>
      </c>
      <c r="N4" s="19">
        <v>2</v>
      </c>
      <c r="O4" s="3" t="s">
        <v>39</v>
      </c>
      <c r="P4" s="4" t="s">
        <v>22</v>
      </c>
      <c r="Q4" s="4" t="s">
        <v>40</v>
      </c>
    </row>
    <row r="5" spans="1:17" s="10" customFormat="1" ht="78.75" customHeight="1" x14ac:dyDescent="0.2">
      <c r="A5" s="11" t="s">
        <v>41</v>
      </c>
      <c r="B5" s="11" t="s">
        <v>42</v>
      </c>
      <c r="C5" s="3" t="s">
        <v>28</v>
      </c>
      <c r="D5" s="8" t="s">
        <v>18</v>
      </c>
      <c r="E5" s="3" t="s">
        <v>19</v>
      </c>
      <c r="F5" s="5" t="s">
        <v>43</v>
      </c>
      <c r="G5" s="3" t="s">
        <v>44</v>
      </c>
      <c r="H5" s="15">
        <v>48822675</v>
      </c>
      <c r="I5" s="5" t="s">
        <v>45</v>
      </c>
      <c r="J5" s="12">
        <v>45055</v>
      </c>
      <c r="K5" s="8" t="s">
        <v>46</v>
      </c>
      <c r="L5" s="13">
        <v>6936928</v>
      </c>
      <c r="M5" s="3" t="s">
        <v>65</v>
      </c>
      <c r="N5" s="19">
        <v>2</v>
      </c>
      <c r="O5" s="3" t="s">
        <v>47</v>
      </c>
      <c r="P5" s="4" t="s">
        <v>22</v>
      </c>
      <c r="Q5" s="4" t="s">
        <v>48</v>
      </c>
    </row>
    <row r="6" spans="1:17" s="10" customFormat="1" ht="67.5" customHeight="1" x14ac:dyDescent="0.2">
      <c r="A6" s="11" t="s">
        <v>49</v>
      </c>
      <c r="B6" s="11" t="s">
        <v>17</v>
      </c>
      <c r="C6" s="3" t="s">
        <v>28</v>
      </c>
      <c r="D6" s="8" t="s">
        <v>18</v>
      </c>
      <c r="E6" s="3" t="s">
        <v>19</v>
      </c>
      <c r="F6" s="4" t="s">
        <v>50</v>
      </c>
      <c r="G6" s="3" t="s">
        <v>20</v>
      </c>
      <c r="H6" s="15">
        <v>16836011</v>
      </c>
      <c r="I6" s="5" t="s">
        <v>51</v>
      </c>
      <c r="J6" s="12">
        <v>45063</v>
      </c>
      <c r="K6" s="8" t="s">
        <v>52</v>
      </c>
      <c r="L6" s="16">
        <v>0</v>
      </c>
      <c r="M6" s="18" t="s">
        <v>62</v>
      </c>
      <c r="N6" s="18" t="s">
        <v>62</v>
      </c>
      <c r="O6" s="3" t="s">
        <v>24</v>
      </c>
      <c r="P6" s="4" t="s">
        <v>22</v>
      </c>
      <c r="Q6" s="4" t="s">
        <v>53</v>
      </c>
    </row>
    <row r="7" spans="1:17" ht="75.8" customHeight="1" x14ac:dyDescent="0.2">
      <c r="A7" s="6" t="s">
        <v>54</v>
      </c>
      <c r="B7" s="4" t="s">
        <v>17</v>
      </c>
      <c r="C7" s="17" t="s">
        <v>28</v>
      </c>
      <c r="D7" s="17" t="s">
        <v>55</v>
      </c>
      <c r="E7" s="17" t="s">
        <v>19</v>
      </c>
      <c r="F7" s="4" t="s">
        <v>66</v>
      </c>
      <c r="G7" s="3" t="s">
        <v>20</v>
      </c>
      <c r="H7" s="17"/>
      <c r="I7" s="17"/>
      <c r="J7" s="17"/>
      <c r="K7" s="17"/>
      <c r="L7" s="16">
        <v>0</v>
      </c>
      <c r="M7" s="18" t="s">
        <v>62</v>
      </c>
      <c r="N7" s="18" t="s">
        <v>62</v>
      </c>
      <c r="O7" s="17"/>
      <c r="P7" s="4" t="s">
        <v>22</v>
      </c>
      <c r="Q7" s="4" t="s">
        <v>67</v>
      </c>
    </row>
    <row r="8" spans="1:17" ht="62.65" x14ac:dyDescent="0.2">
      <c r="A8" s="11" t="s">
        <v>56</v>
      </c>
      <c r="B8" s="11" t="s">
        <v>17</v>
      </c>
      <c r="C8" s="3" t="s">
        <v>28</v>
      </c>
      <c r="D8" s="8" t="s">
        <v>18</v>
      </c>
      <c r="E8" s="3" t="s">
        <v>19</v>
      </c>
      <c r="F8" s="4" t="s">
        <v>57</v>
      </c>
      <c r="G8" s="3" t="s">
        <v>20</v>
      </c>
      <c r="H8" s="15">
        <v>46998000</v>
      </c>
      <c r="I8" s="6" t="s">
        <v>58</v>
      </c>
      <c r="J8" s="7">
        <v>45112</v>
      </c>
      <c r="K8" s="6" t="s">
        <v>59</v>
      </c>
      <c r="L8" s="16">
        <v>0</v>
      </c>
      <c r="M8" s="18" t="s">
        <v>62</v>
      </c>
      <c r="N8" s="18" t="s">
        <v>62</v>
      </c>
      <c r="O8" s="3" t="s">
        <v>21</v>
      </c>
      <c r="P8" s="4" t="s">
        <v>22</v>
      </c>
      <c r="Q8" s="4" t="s">
        <v>60</v>
      </c>
    </row>
    <row r="9" spans="1:17" ht="87.85" customHeight="1" x14ac:dyDescent="0.2">
      <c r="A9" s="6" t="s">
        <v>61</v>
      </c>
      <c r="B9" s="6" t="s">
        <v>25</v>
      </c>
      <c r="C9" s="17" t="s">
        <v>28</v>
      </c>
      <c r="D9" s="17" t="s">
        <v>55</v>
      </c>
      <c r="E9" s="17" t="s">
        <v>19</v>
      </c>
      <c r="F9" s="4" t="s">
        <v>68</v>
      </c>
      <c r="G9" s="3" t="s">
        <v>20</v>
      </c>
      <c r="H9" s="17"/>
      <c r="I9" s="17"/>
      <c r="J9" s="17"/>
      <c r="K9" s="17"/>
      <c r="L9" s="16">
        <v>0</v>
      </c>
      <c r="M9" s="18" t="s">
        <v>62</v>
      </c>
      <c r="N9" s="18" t="s">
        <v>62</v>
      </c>
      <c r="O9" s="17"/>
      <c r="P9" s="4" t="s">
        <v>22</v>
      </c>
      <c r="Q9" s="4" t="s">
        <v>69</v>
      </c>
    </row>
    <row r="10" spans="1:17" ht="62.65" x14ac:dyDescent="0.2">
      <c r="A10" s="4" t="s">
        <v>72</v>
      </c>
      <c r="B10" s="6" t="s">
        <v>25</v>
      </c>
      <c r="C10" s="6" t="s">
        <v>28</v>
      </c>
      <c r="D10" s="6" t="s">
        <v>18</v>
      </c>
      <c r="E10" s="6" t="s">
        <v>19</v>
      </c>
      <c r="F10" s="4" t="s">
        <v>70</v>
      </c>
      <c r="G10" s="3" t="s">
        <v>20</v>
      </c>
      <c r="H10" s="15">
        <v>4500000</v>
      </c>
      <c r="I10" s="4" t="s">
        <v>71</v>
      </c>
      <c r="J10" s="7">
        <v>45160</v>
      </c>
      <c r="K10" s="8" t="s">
        <v>52</v>
      </c>
      <c r="L10" s="13">
        <v>529489</v>
      </c>
      <c r="M10" s="18" t="s">
        <v>62</v>
      </c>
      <c r="N10" s="18" t="s">
        <v>62</v>
      </c>
      <c r="O10" s="4" t="s">
        <v>74</v>
      </c>
      <c r="P10" s="4" t="s">
        <v>22</v>
      </c>
      <c r="Q10" s="4" t="s">
        <v>73</v>
      </c>
    </row>
    <row r="11" spans="1:17" ht="51.05" customHeight="1" x14ac:dyDescent="0.2">
      <c r="A11" s="4" t="s">
        <v>79</v>
      </c>
      <c r="B11" s="4" t="s">
        <v>17</v>
      </c>
      <c r="C11" s="6" t="s">
        <v>28</v>
      </c>
      <c r="D11" s="6" t="s">
        <v>23</v>
      </c>
      <c r="E11" s="6" t="s">
        <v>19</v>
      </c>
      <c r="F11" s="4" t="s">
        <v>66</v>
      </c>
      <c r="G11" s="3" t="s">
        <v>20</v>
      </c>
      <c r="H11" s="15">
        <v>23066365</v>
      </c>
      <c r="I11" s="4" t="s">
        <v>75</v>
      </c>
      <c r="J11" s="7">
        <v>45148</v>
      </c>
      <c r="K11" s="8" t="s">
        <v>52</v>
      </c>
      <c r="L11" s="13">
        <f>3221330+4557700</f>
        <v>7779030</v>
      </c>
      <c r="M11" s="6" t="s">
        <v>78</v>
      </c>
      <c r="N11" s="18">
        <v>1</v>
      </c>
      <c r="O11" s="4" t="s">
        <v>77</v>
      </c>
      <c r="P11" s="4" t="s">
        <v>22</v>
      </c>
      <c r="Q11" s="4" t="s">
        <v>76</v>
      </c>
    </row>
    <row r="12" spans="1:17" ht="87.65" x14ac:dyDescent="0.2">
      <c r="A12" s="6" t="s">
        <v>80</v>
      </c>
      <c r="B12" s="4" t="s">
        <v>17</v>
      </c>
      <c r="C12" s="17" t="s">
        <v>28</v>
      </c>
      <c r="D12" s="17" t="s">
        <v>55</v>
      </c>
      <c r="E12" s="17" t="s">
        <v>19</v>
      </c>
      <c r="F12" s="4" t="s">
        <v>81</v>
      </c>
      <c r="G12" s="3" t="s">
        <v>20</v>
      </c>
      <c r="H12" s="6"/>
      <c r="I12" s="6"/>
      <c r="J12" s="6"/>
      <c r="K12" s="6"/>
      <c r="L12" s="16">
        <v>0</v>
      </c>
      <c r="M12" s="18" t="s">
        <v>62</v>
      </c>
      <c r="N12" s="18" t="s">
        <v>62</v>
      </c>
      <c r="O12" s="6"/>
      <c r="P12" s="4" t="s">
        <v>22</v>
      </c>
      <c r="Q12" s="4" t="s">
        <v>82</v>
      </c>
    </row>
    <row r="13" spans="1:17" ht="87.65" x14ac:dyDescent="0.2">
      <c r="A13" s="4" t="s">
        <v>84</v>
      </c>
      <c r="B13" s="4" t="s">
        <v>17</v>
      </c>
      <c r="C13" s="6" t="s">
        <v>28</v>
      </c>
      <c r="D13" s="6" t="s">
        <v>18</v>
      </c>
      <c r="E13" s="6" t="s">
        <v>19</v>
      </c>
      <c r="F13" s="4" t="s">
        <v>81</v>
      </c>
      <c r="G13" s="3" t="s">
        <v>20</v>
      </c>
      <c r="H13" s="15">
        <v>52000000</v>
      </c>
      <c r="I13" s="4" t="s">
        <v>85</v>
      </c>
      <c r="J13" s="7">
        <v>45176</v>
      </c>
      <c r="K13" s="6" t="s">
        <v>86</v>
      </c>
      <c r="L13" s="16">
        <v>0</v>
      </c>
      <c r="M13" s="18" t="s">
        <v>62</v>
      </c>
      <c r="N13" s="18" t="s">
        <v>62</v>
      </c>
      <c r="O13" s="4" t="s">
        <v>21</v>
      </c>
      <c r="P13" s="4" t="s">
        <v>22</v>
      </c>
      <c r="Q13" s="4" t="s">
        <v>83</v>
      </c>
    </row>
    <row r="14" spans="1:17" ht="100.2" x14ac:dyDescent="0.2">
      <c r="A14" s="4" t="s">
        <v>87</v>
      </c>
      <c r="B14" s="4" t="s">
        <v>17</v>
      </c>
      <c r="C14" s="6" t="s">
        <v>28</v>
      </c>
      <c r="D14" s="6" t="s">
        <v>18</v>
      </c>
      <c r="E14" s="6" t="s">
        <v>19</v>
      </c>
      <c r="F14" s="4" t="s">
        <v>88</v>
      </c>
      <c r="G14" s="3" t="s">
        <v>20</v>
      </c>
      <c r="H14" s="15">
        <v>51527033</v>
      </c>
      <c r="I14" s="4" t="s">
        <v>85</v>
      </c>
      <c r="J14" s="7">
        <v>45175</v>
      </c>
      <c r="K14" s="6" t="s">
        <v>86</v>
      </c>
      <c r="L14" s="16">
        <v>0</v>
      </c>
      <c r="M14" s="18" t="s">
        <v>62</v>
      </c>
      <c r="N14" s="18" t="s">
        <v>62</v>
      </c>
      <c r="O14" s="4" t="s">
        <v>21</v>
      </c>
      <c r="P14" s="4" t="s">
        <v>22</v>
      </c>
      <c r="Q14" s="4" t="s">
        <v>89</v>
      </c>
    </row>
    <row r="15" spans="1:17" ht="87.65" x14ac:dyDescent="0.2">
      <c r="A15" s="4" t="s">
        <v>93</v>
      </c>
      <c r="B15" s="4" t="s">
        <v>17</v>
      </c>
      <c r="C15" s="6" t="s">
        <v>28</v>
      </c>
      <c r="D15" s="6" t="s">
        <v>23</v>
      </c>
      <c r="E15" s="6" t="s">
        <v>19</v>
      </c>
      <c r="F15" s="4" t="s">
        <v>90</v>
      </c>
      <c r="G15" s="3" t="s">
        <v>20</v>
      </c>
      <c r="H15" s="15">
        <v>35664664</v>
      </c>
      <c r="I15" s="4" t="s">
        <v>92</v>
      </c>
      <c r="J15" s="7">
        <v>45182</v>
      </c>
      <c r="K15" s="8" t="s">
        <v>52</v>
      </c>
      <c r="L15" s="16">
        <v>0</v>
      </c>
      <c r="M15" s="4" t="s">
        <v>95</v>
      </c>
      <c r="N15" s="18">
        <v>1</v>
      </c>
      <c r="O15" s="4" t="s">
        <v>94</v>
      </c>
      <c r="P15" s="4" t="s">
        <v>22</v>
      </c>
      <c r="Q15" s="4" t="s">
        <v>91</v>
      </c>
    </row>
    <row r="16" spans="1:17" ht="50.1" x14ac:dyDescent="0.2">
      <c r="A16" s="4" t="s">
        <v>96</v>
      </c>
      <c r="B16" s="6" t="s">
        <v>97</v>
      </c>
      <c r="C16" s="6" t="s">
        <v>28</v>
      </c>
      <c r="D16" s="4" t="s">
        <v>99</v>
      </c>
      <c r="E16" s="6" t="s">
        <v>19</v>
      </c>
      <c r="F16" s="4" t="s">
        <v>98</v>
      </c>
      <c r="G16" s="3" t="s">
        <v>20</v>
      </c>
      <c r="H16" s="15">
        <v>8385920</v>
      </c>
      <c r="I16" s="4" t="s">
        <v>100</v>
      </c>
      <c r="J16" s="7">
        <v>45205</v>
      </c>
      <c r="K16" s="6" t="s">
        <v>103</v>
      </c>
      <c r="L16" s="16">
        <v>0</v>
      </c>
      <c r="M16" s="18" t="s">
        <v>62</v>
      </c>
      <c r="N16" s="18" t="s">
        <v>62</v>
      </c>
      <c r="O16" s="6" t="s">
        <v>102</v>
      </c>
      <c r="P16" s="4" t="s">
        <v>22</v>
      </c>
      <c r="Q16" s="4" t="s">
        <v>101</v>
      </c>
    </row>
    <row r="17" spans="1:17" ht="72" customHeight="1" x14ac:dyDescent="0.2">
      <c r="A17" s="4" t="s">
        <v>104</v>
      </c>
      <c r="B17" s="4" t="s">
        <v>17</v>
      </c>
      <c r="C17" s="6" t="s">
        <v>28</v>
      </c>
      <c r="D17" s="6" t="s">
        <v>18</v>
      </c>
      <c r="E17" s="6" t="s">
        <v>19</v>
      </c>
      <c r="F17" s="4" t="s">
        <v>105</v>
      </c>
      <c r="G17" s="3" t="s">
        <v>20</v>
      </c>
      <c r="H17" s="15">
        <v>5628700</v>
      </c>
      <c r="I17" s="4" t="s">
        <v>106</v>
      </c>
      <c r="J17" s="7">
        <v>45205</v>
      </c>
      <c r="K17" s="6" t="s">
        <v>108</v>
      </c>
      <c r="L17" s="16">
        <v>0</v>
      </c>
      <c r="M17" s="18" t="s">
        <v>62</v>
      </c>
      <c r="N17" s="18" t="s">
        <v>62</v>
      </c>
      <c r="O17" s="6" t="s">
        <v>21</v>
      </c>
      <c r="P17" s="4" t="s">
        <v>22</v>
      </c>
      <c r="Q17" s="4" t="s">
        <v>107</v>
      </c>
    </row>
    <row r="18" spans="1:17" ht="53.25" customHeight="1" x14ac:dyDescent="0.2">
      <c r="A18" s="4" t="s">
        <v>109</v>
      </c>
      <c r="B18" s="4" t="s">
        <v>17</v>
      </c>
      <c r="C18" s="6" t="s">
        <v>28</v>
      </c>
      <c r="D18" s="6" t="s">
        <v>18</v>
      </c>
      <c r="E18" s="6" t="s">
        <v>19</v>
      </c>
      <c r="F18" s="4" t="s">
        <v>111</v>
      </c>
      <c r="G18" s="3" t="s">
        <v>20</v>
      </c>
      <c r="H18" s="20" t="s">
        <v>112</v>
      </c>
      <c r="I18" s="4" t="s">
        <v>110</v>
      </c>
      <c r="J18" s="7">
        <v>45218</v>
      </c>
      <c r="K18" s="8" t="s">
        <v>52</v>
      </c>
      <c r="L18" s="16">
        <v>0</v>
      </c>
      <c r="M18" s="18" t="s">
        <v>62</v>
      </c>
      <c r="N18" s="18" t="s">
        <v>62</v>
      </c>
      <c r="O18" s="6"/>
      <c r="P18" s="4" t="s">
        <v>22</v>
      </c>
      <c r="Q18" s="4" t="s">
        <v>113</v>
      </c>
    </row>
    <row r="19" spans="1:17" ht="62.65" x14ac:dyDescent="0.2">
      <c r="A19" s="4" t="s">
        <v>114</v>
      </c>
      <c r="B19" s="6" t="s">
        <v>117</v>
      </c>
      <c r="C19" s="6" t="s">
        <v>28</v>
      </c>
      <c r="D19" s="6" t="s">
        <v>18</v>
      </c>
      <c r="E19" s="6" t="s">
        <v>19</v>
      </c>
      <c r="F19" s="4" t="s">
        <v>116</v>
      </c>
      <c r="G19" s="3" t="s">
        <v>20</v>
      </c>
      <c r="H19" s="15">
        <v>115000000</v>
      </c>
      <c r="I19" s="4" t="s">
        <v>115</v>
      </c>
      <c r="J19" s="7">
        <v>45239</v>
      </c>
      <c r="K19" s="6" t="s">
        <v>130</v>
      </c>
      <c r="L19" s="15">
        <v>57500000</v>
      </c>
      <c r="M19" s="18" t="s">
        <v>63</v>
      </c>
      <c r="N19" s="18">
        <v>1</v>
      </c>
      <c r="O19" s="6" t="s">
        <v>120</v>
      </c>
      <c r="P19" s="4" t="s">
        <v>22</v>
      </c>
      <c r="Q19" s="4" t="s">
        <v>118</v>
      </c>
    </row>
    <row r="20" spans="1:17" ht="67.5" customHeight="1" x14ac:dyDescent="0.2">
      <c r="A20" s="4" t="s">
        <v>122</v>
      </c>
      <c r="B20" s="6" t="s">
        <v>117</v>
      </c>
      <c r="C20" s="6" t="s">
        <v>28</v>
      </c>
      <c r="D20" s="6" t="s">
        <v>18</v>
      </c>
      <c r="E20" s="6" t="s">
        <v>19</v>
      </c>
      <c r="F20" s="4" t="s">
        <v>121</v>
      </c>
      <c r="G20" s="3" t="s">
        <v>20</v>
      </c>
      <c r="H20" s="15">
        <v>15180350</v>
      </c>
      <c r="I20" s="4" t="s">
        <v>123</v>
      </c>
      <c r="J20" s="7">
        <v>45246</v>
      </c>
      <c r="K20" s="6" t="s">
        <v>131</v>
      </c>
      <c r="L20" s="16">
        <v>0</v>
      </c>
      <c r="M20" s="18" t="s">
        <v>132</v>
      </c>
      <c r="N20" s="18">
        <v>1</v>
      </c>
      <c r="O20" s="4" t="s">
        <v>21</v>
      </c>
      <c r="P20" s="4" t="s">
        <v>22</v>
      </c>
      <c r="Q20" s="4" t="s">
        <v>124</v>
      </c>
    </row>
    <row r="21" spans="1:17" ht="60.75" customHeight="1" x14ac:dyDescent="0.2">
      <c r="A21" s="4" t="s">
        <v>127</v>
      </c>
      <c r="B21" s="6" t="s">
        <v>117</v>
      </c>
      <c r="C21" s="6" t="s">
        <v>28</v>
      </c>
      <c r="D21" s="6" t="s">
        <v>18</v>
      </c>
      <c r="E21" s="6" t="s">
        <v>19</v>
      </c>
      <c r="F21" s="4" t="s">
        <v>126</v>
      </c>
      <c r="G21" s="3" t="s">
        <v>20</v>
      </c>
      <c r="H21" s="15">
        <v>24176260.5</v>
      </c>
      <c r="I21" s="4" t="s">
        <v>128</v>
      </c>
      <c r="J21" s="7">
        <v>45245</v>
      </c>
      <c r="K21" s="6" t="s">
        <v>129</v>
      </c>
      <c r="L21" s="16">
        <v>0</v>
      </c>
      <c r="M21" s="18" t="s">
        <v>62</v>
      </c>
      <c r="N21" s="18" t="s">
        <v>62</v>
      </c>
      <c r="O21" s="6" t="s">
        <v>142</v>
      </c>
      <c r="P21" s="4" t="s">
        <v>22</v>
      </c>
      <c r="Q21" s="4" t="s">
        <v>125</v>
      </c>
    </row>
    <row r="22" spans="1:17" ht="66.7" customHeight="1" x14ac:dyDescent="0.2">
      <c r="A22" s="4" t="s">
        <v>133</v>
      </c>
      <c r="B22" s="6" t="s">
        <v>117</v>
      </c>
      <c r="C22" s="6" t="s">
        <v>28</v>
      </c>
      <c r="D22" s="6" t="s">
        <v>18</v>
      </c>
      <c r="E22" s="6" t="s">
        <v>19</v>
      </c>
      <c r="F22" s="4" t="s">
        <v>134</v>
      </c>
      <c r="G22" s="3" t="s">
        <v>20</v>
      </c>
      <c r="H22" s="15">
        <v>33398951</v>
      </c>
      <c r="I22" s="4" t="s">
        <v>136</v>
      </c>
      <c r="J22" s="7">
        <v>45250</v>
      </c>
      <c r="K22" s="6" t="s">
        <v>137</v>
      </c>
      <c r="L22" s="16">
        <v>0</v>
      </c>
      <c r="M22" s="18" t="s">
        <v>62</v>
      </c>
      <c r="N22" s="18" t="s">
        <v>62</v>
      </c>
      <c r="O22" s="6" t="s">
        <v>26</v>
      </c>
      <c r="P22" s="4" t="s">
        <v>22</v>
      </c>
      <c r="Q22" s="4" t="s">
        <v>135</v>
      </c>
    </row>
    <row r="23" spans="1:17" ht="67.5" customHeight="1" x14ac:dyDescent="0.2">
      <c r="A23" s="4" t="s">
        <v>138</v>
      </c>
      <c r="B23" s="6" t="s">
        <v>42</v>
      </c>
      <c r="C23" s="6" t="s">
        <v>28</v>
      </c>
      <c r="D23" s="6" t="s">
        <v>23</v>
      </c>
      <c r="E23" s="6" t="s">
        <v>19</v>
      </c>
      <c r="F23" s="4" t="s">
        <v>140</v>
      </c>
      <c r="G23" s="6" t="s">
        <v>20</v>
      </c>
      <c r="H23" s="15">
        <v>58990903.75</v>
      </c>
      <c r="I23" s="4" t="s">
        <v>139</v>
      </c>
      <c r="J23" s="7">
        <v>45251</v>
      </c>
      <c r="K23" s="8" t="s">
        <v>144</v>
      </c>
      <c r="L23" s="15">
        <v>29495451.879999999</v>
      </c>
      <c r="M23" s="18" t="s">
        <v>145</v>
      </c>
      <c r="N23" s="18">
        <v>1</v>
      </c>
      <c r="O23" s="4" t="s">
        <v>143</v>
      </c>
      <c r="P23" s="4" t="s">
        <v>22</v>
      </c>
      <c r="Q23" s="4" t="s">
        <v>141</v>
      </c>
    </row>
    <row r="24" spans="1:17" ht="67.5" customHeight="1" x14ac:dyDescent="0.2">
      <c r="A24" s="4" t="s">
        <v>146</v>
      </c>
      <c r="B24" s="6" t="s">
        <v>97</v>
      </c>
      <c r="C24" s="6" t="s">
        <v>28</v>
      </c>
      <c r="D24" s="6" t="s">
        <v>23</v>
      </c>
      <c r="E24" s="6" t="s">
        <v>19</v>
      </c>
      <c r="F24" s="4" t="s">
        <v>147</v>
      </c>
      <c r="G24" s="6" t="s">
        <v>20</v>
      </c>
      <c r="H24" s="15">
        <v>4962000</v>
      </c>
      <c r="I24" s="4" t="s">
        <v>100</v>
      </c>
      <c r="J24" s="7">
        <v>45252</v>
      </c>
      <c r="K24" s="6" t="s">
        <v>119</v>
      </c>
      <c r="L24" s="15">
        <v>2481000</v>
      </c>
      <c r="M24" s="18" t="s">
        <v>149</v>
      </c>
      <c r="N24" s="18">
        <v>1</v>
      </c>
      <c r="O24" s="4" t="s">
        <v>143</v>
      </c>
      <c r="P24" s="4" t="s">
        <v>22</v>
      </c>
      <c r="Q24" s="4" t="s">
        <v>148</v>
      </c>
    </row>
    <row r="25" spans="1:17" ht="67.5" customHeight="1" x14ac:dyDescent="0.2">
      <c r="A25" s="4" t="s">
        <v>150</v>
      </c>
      <c r="B25" s="6" t="s">
        <v>42</v>
      </c>
      <c r="C25" s="6" t="s">
        <v>28</v>
      </c>
      <c r="D25" s="6" t="s">
        <v>23</v>
      </c>
      <c r="E25" s="6" t="s">
        <v>19</v>
      </c>
      <c r="F25" s="4" t="s">
        <v>152</v>
      </c>
      <c r="G25" s="6" t="s">
        <v>20</v>
      </c>
      <c r="H25" s="15">
        <v>106665875</v>
      </c>
      <c r="I25" s="4" t="s">
        <v>151</v>
      </c>
      <c r="J25" s="7">
        <v>45257</v>
      </c>
      <c r="K25" s="6" t="s">
        <v>154</v>
      </c>
      <c r="L25" s="21">
        <v>53332937.5</v>
      </c>
      <c r="M25" s="18" t="s">
        <v>155</v>
      </c>
      <c r="N25" s="18">
        <v>1</v>
      </c>
      <c r="O25" s="4" t="s">
        <v>143</v>
      </c>
      <c r="P25" s="4" t="s">
        <v>22</v>
      </c>
      <c r="Q25" s="4" t="s">
        <v>153</v>
      </c>
    </row>
    <row r="26" spans="1:17" ht="62.65" x14ac:dyDescent="0.2">
      <c r="A26" s="4" t="s">
        <v>158</v>
      </c>
      <c r="B26" s="4" t="s">
        <v>17</v>
      </c>
      <c r="C26" s="6" t="s">
        <v>28</v>
      </c>
      <c r="D26" s="6" t="s">
        <v>23</v>
      </c>
      <c r="E26" s="6" t="s">
        <v>19</v>
      </c>
      <c r="F26" s="4" t="s">
        <v>156</v>
      </c>
      <c r="G26" s="6" t="s">
        <v>20</v>
      </c>
      <c r="H26" s="15">
        <v>36457816</v>
      </c>
      <c r="I26" s="4" t="s">
        <v>159</v>
      </c>
      <c r="J26" s="7">
        <v>45267</v>
      </c>
      <c r="K26" s="6" t="s">
        <v>52</v>
      </c>
      <c r="L26" s="16">
        <v>0</v>
      </c>
      <c r="M26" s="18" t="s">
        <v>160</v>
      </c>
      <c r="N26" s="18">
        <v>1</v>
      </c>
      <c r="O26" s="4" t="s">
        <v>24</v>
      </c>
      <c r="P26" s="4" t="s">
        <v>22</v>
      </c>
      <c r="Q26" s="4" t="s">
        <v>157</v>
      </c>
    </row>
    <row r="27" spans="1:17" ht="50.1" x14ac:dyDescent="0.2">
      <c r="A27" s="4" t="s">
        <v>163</v>
      </c>
      <c r="B27" s="6" t="s">
        <v>117</v>
      </c>
      <c r="C27" s="6" t="s">
        <v>28</v>
      </c>
      <c r="D27" s="6" t="s">
        <v>23</v>
      </c>
      <c r="E27" s="6" t="s">
        <v>19</v>
      </c>
      <c r="F27" s="4" t="s">
        <v>161</v>
      </c>
      <c r="G27" s="6" t="s">
        <v>20</v>
      </c>
      <c r="H27" s="15">
        <v>10000000</v>
      </c>
      <c r="I27" s="4" t="s">
        <v>164</v>
      </c>
      <c r="J27" s="7">
        <v>45280</v>
      </c>
      <c r="K27" s="6" t="s">
        <v>52</v>
      </c>
      <c r="L27" s="16">
        <v>0</v>
      </c>
      <c r="M27" s="18" t="s">
        <v>160</v>
      </c>
      <c r="N27" s="18">
        <v>1</v>
      </c>
      <c r="O27" s="6" t="s">
        <v>165</v>
      </c>
      <c r="P27" s="4" t="s">
        <v>22</v>
      </c>
      <c r="Q27" s="4" t="s">
        <v>162</v>
      </c>
    </row>
    <row r="28" spans="1:17" ht="87.65" x14ac:dyDescent="0.2">
      <c r="A28" s="4" t="s">
        <v>167</v>
      </c>
      <c r="B28" s="4" t="s">
        <v>17</v>
      </c>
      <c r="C28" s="6" t="s">
        <v>28</v>
      </c>
      <c r="D28" s="6" t="s">
        <v>23</v>
      </c>
      <c r="E28" s="6" t="s">
        <v>19</v>
      </c>
      <c r="F28" s="4" t="s">
        <v>166</v>
      </c>
      <c r="G28" s="6" t="s">
        <v>20</v>
      </c>
      <c r="H28" s="15">
        <v>51401871</v>
      </c>
      <c r="I28" s="4" t="s">
        <v>168</v>
      </c>
      <c r="J28" s="7">
        <v>45281</v>
      </c>
      <c r="K28" s="6" t="s">
        <v>52</v>
      </c>
      <c r="L28" s="15">
        <v>8726197</v>
      </c>
      <c r="M28" s="6" t="s">
        <v>170</v>
      </c>
      <c r="N28" s="18">
        <v>2</v>
      </c>
      <c r="O28" s="4" t="s">
        <v>94</v>
      </c>
      <c r="P28" s="4" t="s">
        <v>22</v>
      </c>
      <c r="Q28" s="4" t="s">
        <v>169</v>
      </c>
    </row>
    <row r="29" spans="1:17" ht="50.1" x14ac:dyDescent="0.2">
      <c r="A29" s="4" t="s">
        <v>172</v>
      </c>
      <c r="B29" s="4" t="s">
        <v>17</v>
      </c>
      <c r="C29" s="6" t="s">
        <v>28</v>
      </c>
      <c r="D29" s="6" t="s">
        <v>23</v>
      </c>
      <c r="E29" s="6" t="s">
        <v>19</v>
      </c>
      <c r="F29" s="4" t="s">
        <v>171</v>
      </c>
      <c r="G29" s="6" t="s">
        <v>20</v>
      </c>
      <c r="H29" s="20" t="s">
        <v>173</v>
      </c>
      <c r="I29" s="4" t="s">
        <v>37</v>
      </c>
      <c r="J29" s="7">
        <v>45286</v>
      </c>
      <c r="K29" s="6" t="s">
        <v>52</v>
      </c>
      <c r="L29" s="16">
        <v>0</v>
      </c>
      <c r="M29" s="18" t="s">
        <v>62</v>
      </c>
      <c r="N29" s="18" t="s">
        <v>62</v>
      </c>
      <c r="O29" s="6" t="s">
        <v>39</v>
      </c>
      <c r="P29" s="4" t="s">
        <v>22</v>
      </c>
      <c r="Q29" s="4" t="s">
        <v>174</v>
      </c>
    </row>
  </sheetData>
  <autoFilter ref="A2:Q9" xr:uid="{00000000-0009-0000-0000-000002000000}"/>
  <hyperlinks>
    <hyperlink ref="Q8" r:id="rId1" xr:uid="{00000000-0004-0000-0200-000000000000}"/>
    <hyperlink ref="Q5" r:id="rId2" xr:uid="{00000000-0004-0000-0200-000001000000}"/>
    <hyperlink ref="Q3" r:id="rId3" xr:uid="{00000000-0004-0000-0200-000002000000}"/>
    <hyperlink ref="Q26" r:id="rId4" xr:uid="{00000000-0004-0000-0200-000003000000}"/>
  </hyperlinks>
  <pageMargins left="0.7" right="0.7" top="0.75" bottom="0.75" header="0.3" footer="0.3"/>
  <pageSetup orientation="portrait" horizontalDpi="4294967293"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MINIMA CUANTIA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lmerinod</dc:creator>
  <cp:keywords/>
  <dc:description/>
  <cp:lastModifiedBy>Franklin Manuel Brun Martínez</cp:lastModifiedBy>
  <cp:revision/>
  <dcterms:created xsi:type="dcterms:W3CDTF">2022-02-07T16:41:09Z</dcterms:created>
  <dcterms:modified xsi:type="dcterms:W3CDTF">2024-01-12T14:50:54Z</dcterms:modified>
  <cp:category/>
  <cp:contentStatus/>
</cp:coreProperties>
</file>